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доыу\Desktop\сесія 11.09.2020\сесія 11.09.2020\"/>
    </mc:Choice>
  </mc:AlternateContent>
  <bookViews>
    <workbookView xWindow="0" yWindow="60" windowWidth="20490" windowHeight="6960"/>
  </bookViews>
  <sheets>
    <sheet name="ЗВІТ 2019ост" sheetId="12" r:id="rId1"/>
  </sheets>
  <definedNames>
    <definedName name="_Hlk480299439" localSheetId="0">'ЗВІТ 2019ост'!#REF!</definedName>
  </definedNames>
  <calcPr calcId="162913"/>
</workbook>
</file>

<file path=xl/calcChain.xml><?xml version="1.0" encoding="utf-8"?>
<calcChain xmlns="http://schemas.openxmlformats.org/spreadsheetml/2006/main">
  <c r="E102" i="12" l="1"/>
  <c r="F22" i="12" l="1"/>
  <c r="F102" i="12" s="1"/>
  <c r="F103" i="12" s="1"/>
</calcChain>
</file>

<file path=xl/sharedStrings.xml><?xml version="1.0" encoding="utf-8"?>
<sst xmlns="http://schemas.openxmlformats.org/spreadsheetml/2006/main" count="590" uniqueCount="184">
  <si>
    <t>1.2.1.1. Створення та облаштування паркових зон, місць відпочинку</t>
  </si>
  <si>
    <t>Джерела фінансування</t>
  </si>
  <si>
    <t>2.1.1.1. Проведення інформаційно-роз’яснювальних кампаній у школах, дитсадках, установах, серед різних верств населення щодо поводження зі сміттям, в тому числі його роздільного збирання</t>
  </si>
  <si>
    <t>2.2.2.1. Будівництво, реконструкція, капітальний та поточний ремонт комунальних закладів та установ</t>
  </si>
  <si>
    <t>2.2.2.2. Будівництво, реконструкція, капітальний та поточний ремонт доріг, вулиць, під’їздів, тротуарів</t>
  </si>
  <si>
    <t>2.2.1.1. Реконструкція систем водопостачання населених пунктів громади.</t>
  </si>
  <si>
    <t>2.1.2.2. Реалізація громадських ініціатив з очищення територій населених пунктів, парків, скверів, берегів водойм, лісосмуг</t>
  </si>
  <si>
    <t xml:space="preserve">2.3.1.1. Будівництво, реконструкція, капітальні, поточні ремонти закладів освіти  </t>
  </si>
  <si>
    <t>2.3.2.6. Придбання іншого оснащення для інноваційного навчання</t>
  </si>
  <si>
    <t>2.4.2.2. Проведення естафет, спортивних змагань</t>
  </si>
  <si>
    <t xml:space="preserve">2.4.3.1. Відкриття курсів за інтересами для дорослих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</si>
  <si>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3.1.2.1. Проведення навчань та тренінгів для активу громади з питань проектного менеджменту</t>
  </si>
  <si>
    <t>3.1.2.2. Пошук грантових програм, донорських коштів, фінансових ліній, спрямованих на розвиток громади.</t>
  </si>
  <si>
    <t>2.2.1.2. Реконструкція, капітальний ремонт водонапірних "башт Рожновського" в населених пунктах громади</t>
  </si>
  <si>
    <t>1.1.2.4. Розширення переліку послуг, що надаються відділом ЦНАП</t>
  </si>
  <si>
    <t>1.1.1.3. Підготовка, організація та проведення земельних торгів у формі аукціону</t>
  </si>
  <si>
    <t>2.1.3.4. Розроблення Плану дій сталого енергетичного розвитку Воскресенської ОТГ до 2030 року</t>
  </si>
  <si>
    <t>2.5.1.1. Будівництво, реконструкція, капітальний та поточний ремонт амбулаторій</t>
  </si>
  <si>
    <t>2.1.2.1. Проведення інформаційно-роз’яснювальних кампаній у школах, дитсадках, установах з метою формування екологічного світогляду</t>
  </si>
  <si>
    <t>2.2.2.6. Встановлення зупиночних комплексів</t>
  </si>
  <si>
    <t>2.5.1.2. Придбання сучасного обладнання для амбулаторій</t>
  </si>
  <si>
    <t>1.1.1.5. Розроблення технічної документації щодо інвентаризації земель, встановлення (зміна) меж адміністративно-територіальних одиниць населених пунктів</t>
  </si>
  <si>
    <t>2.3.1.5. Організація поїздок учнівських та учительських колективів в інші області країни з метою додаткового навчання та культурного розвитку.</t>
  </si>
  <si>
    <t>2.4.1.1. Будівництво, реконструкція, капітальні, поточні ремонти закладів культури, спорту та бібліотек</t>
  </si>
  <si>
    <t>2.4.1.2. Покращення матеріально-технічної бази закладів культури, спорту та бібліотек</t>
  </si>
  <si>
    <t>1.1.2.5. Підвищення інформованості  та активності малого та середнього підприємництва щодо регуляторної діяльності ОМС</t>
  </si>
  <si>
    <t xml:space="preserve">Кількість учасників фестивалю; позитивний імідж громади за її межами; обсяг надходжень до місцевого бюджету </t>
  </si>
  <si>
    <t>Кількість домогосподарств, забезпечених централізованим водопостачанням</t>
  </si>
  <si>
    <t>Протяжність відремонтованих у звітному році доріг місцевого значення з твердим покриттям, км</t>
  </si>
  <si>
    <t>Кількість відвідувачів, чол.</t>
  </si>
  <si>
    <t xml:space="preserve">Створення комфортного умов для відвідувачів та персоналу. Зменшення споживання енергоносіїв
</t>
  </si>
  <si>
    <t>Забезпечення якості медичних послуг</t>
  </si>
  <si>
    <t>Протяжність реконструйованого вуличного освітлення, пог.м.</t>
  </si>
  <si>
    <t>Кількість встановлених зупиночних комплексів</t>
  </si>
  <si>
    <t>Кількість створених місць відпочинку, паркових зон та загальна площа</t>
  </si>
  <si>
    <t>Зменшення енергоспоживання, економія бюджетних видатків</t>
  </si>
  <si>
    <t>Кількість учасників конференцій</t>
  </si>
  <si>
    <t>Місцевий бюджет</t>
  </si>
  <si>
    <t>Кількість укладених договорів оренди, обсяг надходжень до бюджету</t>
  </si>
  <si>
    <t>Кількість учасників процесу</t>
  </si>
  <si>
    <t xml:space="preserve">Відвідування спортивних, культурно-масових заходів, бібліотек, чол.  </t>
  </si>
  <si>
    <t>Кількість людей, на якіх будуть мати вплив заходи</t>
  </si>
  <si>
    <t>2.4.1.4. Сприяння повноцінній діяльності гуртків, секцій, самодіяльних та творчих колективів враховуючи потреби хлопців та дівчат, жінок та чоловіків, осіб похилого віку</t>
  </si>
  <si>
    <t>2.4.2.1. Створення та модернізація спортивних майданчиків з забезпеченням вільного доступу мешкаців, в т.ч. – жінок, матерів з дітьми та осіб старшого віку</t>
  </si>
  <si>
    <t>2.4.2.3. Доступність суспільної інфраструктури в кожному селі і в центральній садибі (місця проведення заходів, дитячі і спортивні майданчики), в. т.ч. для людей з інвалідністю</t>
  </si>
  <si>
    <t xml:space="preserve">2.4.1.5. Сприяння створенню центрів молодіжного дозвілля </t>
  </si>
  <si>
    <t>2.6.1.1. Підтримка програм «Турбота» та «Безбар'єрна Воскресенщина»</t>
  </si>
  <si>
    <t>2.6.1.2. Підтримка статутної діяльності громадських організацій, діяльність яких має соціальне спрямування</t>
  </si>
  <si>
    <t>2.6.1.3. Проведення благодійної акції для підтримки дітей вразливих верств населення.</t>
  </si>
  <si>
    <t xml:space="preserve">2.6.1.4. Проведення заходів щодо підтримки дітей-сиріт та дітей позбавлених батьківського піклування </t>
  </si>
  <si>
    <t>2.6.1.5. Забезпечення безперешкодним доступом людей з особливими потребами до об’єктів соціальної інфраструктури</t>
  </si>
  <si>
    <t xml:space="preserve">2.6.1.6. Системний супровід сімей, що опинилися у складних життєвих обставинах,  запобігання проявами домашнього насильства, торгівлі людьми </t>
  </si>
  <si>
    <t xml:space="preserve">2.6.1.7. Сприяння психологічної реабілітації учасників та учасниць АТО </t>
  </si>
  <si>
    <t>Не передбачено</t>
  </si>
  <si>
    <t>Кількість підприємців, отримавших інформацію, чол.</t>
  </si>
  <si>
    <t>-</t>
  </si>
  <si>
    <t>Обласний, місцевий бюджет</t>
  </si>
  <si>
    <t>Відділ освіти, культури,молоді та спорту, місцевий бюджет</t>
  </si>
  <si>
    <t>Обласний бюджет, місцевий бюджет</t>
  </si>
  <si>
    <t>Інші кошти</t>
  </si>
  <si>
    <t>Кількість учасників, чол</t>
  </si>
  <si>
    <t>Кількість учасників з підвищеним рівнем життя, чол</t>
  </si>
  <si>
    <t>Субвенційні кошти з Державного бюджету, місцевий бюджет</t>
  </si>
  <si>
    <t>2.3.1.2. Відкриття гуртків для здобувачів освіти</t>
  </si>
  <si>
    <t>2.3.2.1. Придбання меблів та дидактичних матеріалів шкільних  закладів з урахуванням концепції «Нова Українська Школа»</t>
  </si>
  <si>
    <t>РАЗОМ</t>
  </si>
  <si>
    <t>2.4.3.2. Сприяння діяльності  "Університету ІІІ віку" для людей похилого віку</t>
  </si>
  <si>
    <t>Кількість укладених договорів оренди, обсяг надходжень до місцевого бюджету</t>
  </si>
  <si>
    <t>Підвищення температурного режиму, зменшення захворюванності, зменшення споживання енргоносіїв, покращення мат. тех бази</t>
  </si>
  <si>
    <t>Кількість учасників, дівчат та хлопців</t>
  </si>
  <si>
    <t xml:space="preserve">Кількість проведених спортивних, культурно-масових заходів, кількість відвідувачів, чол.  </t>
  </si>
  <si>
    <t>Кількість проведених заходів, кількість учасників, чол</t>
  </si>
  <si>
    <t>Місцевий бюджет, обласній бюджет, державний бюджет</t>
  </si>
  <si>
    <t>Місцевий, обласний, державний бюджет</t>
  </si>
  <si>
    <t>2.2.2.3. Будівництво, реконструкція, капітальний та поточний ремонт вуличного освітлення населених пунктів громади із залученням новітніх технологій</t>
  </si>
  <si>
    <t>2.2.2.7. Придбання та встановлення дитячих майданчиків</t>
  </si>
  <si>
    <t>Кількість користувачів, дівчат та хлопців</t>
  </si>
  <si>
    <t>2.4.1.3. Розвиток бібліотечної системи</t>
  </si>
  <si>
    <t>Державний, обласний, місцевий бюджет</t>
  </si>
  <si>
    <t>Місцевий бюджет та інші джерела не заборонені Законами України</t>
  </si>
  <si>
    <t xml:space="preserve">2.3.1.6. Забезпечення якісного доступу до мережі Інтернет в закладах освіти </t>
  </si>
  <si>
    <t>2.3.1.7. Проведення заходів з запобіання булінгу в шкільних закладах освіти</t>
  </si>
  <si>
    <t xml:space="preserve"> Обласний, державний бюджет</t>
  </si>
  <si>
    <t>3.2.2.1. Щорічне проведення культурно-мистецького фестивалю "День громади"</t>
  </si>
  <si>
    <t xml:space="preserve">3.1.1.3. Підвищення фахового рівня працівників органу виконавчої влади громади (курси, навчання, семінари),  в т.ч. з гендерної тематики   </t>
  </si>
  <si>
    <t>Назва</t>
  </si>
  <si>
    <t>Строк реалізації проєкту</t>
  </si>
  <si>
    <t>План</t>
  </si>
  <si>
    <t>Факт</t>
  </si>
  <si>
    <t>Передбачуваний індикатор (показник) результативності реалізації проектів</t>
  </si>
  <si>
    <t>Стан реалізації (отриманий індикатор) проектів</t>
  </si>
  <si>
    <t>Статус реалізації проектів (завершені/ незавершені)</t>
  </si>
  <si>
    <t>Проблемні питання, що виникали під час реалізації</t>
  </si>
  <si>
    <t>ЗВІТ ІЗ ПРОВЕДЕННЯ МОНІТОРИНГУ ВИКОНАННЯ ПЛАНУ РЕАЛІЗАЦІЇ СТРАТЕГІЇ РОЗВИТКУ 
 ВОСКРЕСЕНСЬКОЇ ОБ’ЄДНАНОЇ ТЕРИТОРІАЛЬНОЇ ГРОМАДИ ЗА 2019 РІК</t>
  </si>
  <si>
    <t>Капітальний ремонт покриття парку ім. С.Т. Шаповаленка, вул.Свободи, с.Калинівка</t>
  </si>
  <si>
    <t>Понесені фінансові витрати, тис.грн.</t>
  </si>
  <si>
    <t>Капітальний ремонт дорожнього покриття по вул. Жовтнева в с.Пересадівка Вітовського району Миколаївської області</t>
  </si>
  <si>
    <t>Капітальний ремонт дороги (відновлення елементів покриття)  по вул.Соборна в с. Калинівка Вітовського району Миколаївської області</t>
  </si>
  <si>
    <t>Капітальний ремонт частини приміщень селищної ради для обладнання ЦНАП в смт.Воскресенське по вул. Соборна,86 Вітовського району Миколаївської області</t>
  </si>
  <si>
    <t>Капітальний ремонт приміщення  Воскресенської  ЗОШ I - III ступенів під обладнання  спортивної зали для учнів молодших  класів в смт Воскресенське по вул. Горького, 66 Вітовського району Миколаївської області</t>
  </si>
  <si>
    <t>Реконструкція вуличного освітлення вул. Чайки, вул. Жовтнева (від ТП-368)  в с. Пересадівка Вітовського району Миколаївської області</t>
  </si>
  <si>
    <t>Реконструкція вуличного освітлення  вул. Шевченка, пров. Пушкаревського,пров. П"ятанчука (від ТП-368) в с.Пересадівка Вітовського району Миколаївської області</t>
  </si>
  <si>
    <t>Капітальний ремонт їдальні Пересадівської  ЗОШ I - III ступенівВоскресенської селищної ради Вітовського району Миколаївської області</t>
  </si>
  <si>
    <t>Поточний ремонт автомобільної дороги по вул. Риночна в смт Воскресенське Вітовського  району</t>
  </si>
  <si>
    <t>Поточний ремонт автомобільної  дороги по вул. Свободи в с.Калинівка Вітовського  району</t>
  </si>
  <si>
    <t>Поточний ремонт автомобільної дороги по пров. Козацький в Вітовського  району</t>
  </si>
  <si>
    <t>Поточний ремонт дорожнього покриття по вул.Баклана в с.Калинівка Вітовського району Миколаївської області</t>
  </si>
  <si>
    <t>Поточний ремонт  каналізаційної системи Калинівської ЗОШ I -III ступенів по вул. Соборна,15 в с. Калинівка Вітовського району Миколаївської області</t>
  </si>
  <si>
    <t>Поточний ремонт тротуарної доріжки ДНЗ "Вишенька"</t>
  </si>
  <si>
    <t>Капітальний ремонт підлоги спортивної зали Калинівської ЗОШ І-ІІІ ступенів по вул.Соборній, 15 в селі Калинівка Вітовського району Миколаївської області</t>
  </si>
  <si>
    <t>Капітальний ремонт підсобних приміщень Калинівської ЗОШ І-ІІІ ступенів по вул.Соборній, 15 в селі Калинівка Вітовського району Миколаївської області</t>
  </si>
  <si>
    <t>Поточний ремонт зупиночного комплексу по вул.Свободи ріг вул. Садова в с.Калинівка Вітовського району Миколаївської області</t>
  </si>
  <si>
    <t xml:space="preserve">Поточний ремонт зупиночного комплексу по вул. Баклана,1 в с.Калинівка Вітовського району Миколаївської області </t>
  </si>
  <si>
    <t xml:space="preserve">Поточний ремонт зупиночного комплексу по вул. Баклана, 53  в  с. Калинівка Вітовського району Миколаївської області </t>
  </si>
  <si>
    <t>Поточний ремонт з облаштування зупиночних майданчиків тротуарною плиткою за адресами: вул.Баклана, 83-85, вул.Свободи,87-89, вул.Свободи, 109-111 в с.Калинівка Вітовського району Миколаївської області</t>
  </si>
  <si>
    <t>Поточний ремонт зупиночного комплексу по вул. Миру, 4 в с.Горохівка Вітовського району Миколаївської області</t>
  </si>
  <si>
    <t>Реконструкція дитячого майданчика ДНЗ "Вишенька" с. Горохівка Вітовського району Миколаївської області</t>
  </si>
  <si>
    <t>Реконструкція вуличного освітлення вул.Панищівська, вул.Гоголя (від ТП-936) в с.Калинівка Вітовського району Миколаївської області</t>
  </si>
  <si>
    <t>Реконструкція вуличного освітлення вул.Миру, вул.Панищівська, пров.Карпа Островерха (від ТП-922) в с.Калинівка Вітовського району Миколаївської області</t>
  </si>
  <si>
    <t>Реконструкція вуличного освітлення вул.Шаповаленка, пров.Інгульский (від ТП-30) в с.Калинівка Вітовського району Миколаївської області</t>
  </si>
  <si>
    <t>Ремонт тротуарної доріжки біля адміністративної будівлі Воскресенської селищної ради</t>
  </si>
  <si>
    <t>Облаштування дитячого майданчику біля будинку культури смт Воскресенське Вітовського району Миколаївської області</t>
  </si>
  <si>
    <t>3 Договори оренди, обсяг надходжень склав 276 тис. грн</t>
  </si>
  <si>
    <t>Проведено 2 заходи, прийняли участь біля 1000 тис чол, на 20 % зменшено площа сміттєзвалищ</t>
  </si>
  <si>
    <t>Завершено</t>
  </si>
  <si>
    <t xml:space="preserve"> ПДСЕР затверджено рішенням сесії Воскресенської селищної ради
№ 9 від  15.11.2019 р
</t>
  </si>
  <si>
    <t>Кількість встановлених зупиночних комплексів, 1 шт</t>
  </si>
  <si>
    <t>Кількість встановлених зупиночних комплексів -1</t>
  </si>
  <si>
    <t>74 заходів, 9445 чол</t>
  </si>
  <si>
    <t>Інформація розташована на офіційному сайті, у вільному доступі постійно оновлюється.</t>
  </si>
  <si>
    <t xml:space="preserve">Облаштовано 400 кв. метрів паркової зони с. Калинівка </t>
  </si>
  <si>
    <t>Показник успішності учнів збільшився на 20%. Кількість обладнаних класів - 6</t>
  </si>
  <si>
    <t xml:space="preserve">Капітальний ремонт приміщень майстерні Калинівської ЗОШ І-ІІІ ступенів по вул. Соборна, 15 в с. Калинівка Вітовського району Миколаївської області </t>
  </si>
  <si>
    <t>Частково. Розроблено смт Воскресенське, с-ще Горохівка</t>
  </si>
  <si>
    <t>Капітальний ремонт водонапірної башти Рожновського в смт Воскресенське по вул.Пушкіна</t>
  </si>
  <si>
    <t>Кількість розглянутих звернень. Сума отриманих надходжень до бюджету.</t>
  </si>
  <si>
    <t>Кількість учасників</t>
  </si>
  <si>
    <t>Кількість проведених заходів, кількість учасників чол., площа очищених територій</t>
  </si>
  <si>
    <t xml:space="preserve">Кількість проведених екологічних заходів. Кількість їх учасників . Зменшення рівня несанкціонованих сміттєзвалищ 
</t>
  </si>
  <si>
    <t>Проведено 6 заходів , прийняло участь більше 100 чоловік, біля 2 000 кв. м</t>
  </si>
  <si>
    <t>Підвищення температурного режиму на 2 градуси, зменшення захворюванності на 10%, зменшення споживання енргоносіїв, покращення мат. тех бази</t>
  </si>
  <si>
    <t>Кількість користувачів</t>
  </si>
  <si>
    <t>Кількість учасників заходів</t>
  </si>
  <si>
    <t xml:space="preserve">Кількість учасників </t>
  </si>
  <si>
    <t>Показник успішності учнів. Кількість обладнаних класів</t>
  </si>
  <si>
    <t>Кількість відвідувачів</t>
  </si>
  <si>
    <t xml:space="preserve">Кількість відвідувачів, чол. </t>
  </si>
  <si>
    <t>Кількість майданчиків зі штучним покриттям</t>
  </si>
  <si>
    <t xml:space="preserve">Кількість збудованих та відремонтованих пандусів </t>
  </si>
  <si>
    <t>Кількість учасників, отримавших допомогу</t>
  </si>
  <si>
    <t>Підвищено фаховий рівень на 10%, кількість отримувачів послуг 30 чол.</t>
  </si>
  <si>
    <t xml:space="preserve">Кількість реалізованих проектних заявок </t>
  </si>
  <si>
    <t>Кількість проведених заходів - постійно, кількість учасників, 18 чол</t>
  </si>
  <si>
    <t>Проект "Капітальний ремонт дороги (відновлення елементів покриття) по вул. Михайла Грушевського в с. Пересадівка Вітовського району Миколаївської області</t>
  </si>
  <si>
    <t>Капітальний ремонт водонапірної башти Рожновського в с.Пересадівка по вул. Ів. Франка</t>
  </si>
  <si>
    <t>Кількість проведених ремонтів</t>
  </si>
  <si>
    <t>Облашування котельної на альтернативному опаленні вул. Михайла Грушевського 144, Пересадівський ДНЗ «Колосок»</t>
  </si>
  <si>
    <t>Облашування котельної на альтернативному опаленні вул. Шевченко, 160, Пересадівська ЗОШ</t>
  </si>
  <si>
    <t>Облашування котельної на альтернативному опаленні вул. Горького 66 смт Воскресенська ЗОШ</t>
  </si>
  <si>
    <t>Облашування котельної на альтернативному опаленні вул. Соборна 45 Воскресенський ДНЗ “Сонечко”</t>
  </si>
  <si>
    <t>Придбання та встановлення котлів на альтернативному опаленні вул. Соборна 86 Воскресенське АЗПСМ</t>
  </si>
  <si>
    <t>Облашування котельної на альтернативному опаленні вул. Соборна, 15, Калинівська ЗОШ</t>
  </si>
  <si>
    <t>Придбання та встановлення котлів на альтернативному опаленні вул. 9 Травня, 15  Горохівський ДНЗ “Вишенька”</t>
  </si>
  <si>
    <t>Придбання та встановлення котлів на альтернативному опаленні вул. Свободи, 109,  Калинівський ДНЗ “Сонечко”</t>
  </si>
  <si>
    <t>Кількість учасників фестивалю - 300, позитивний імідж громади за її межами; обсяг надходжень до місцевого бюджету 0</t>
  </si>
  <si>
    <t>24 заходи  389 учас</t>
  </si>
  <si>
    <t>Поточний ремонт покриття Воскресенського БК</t>
  </si>
  <si>
    <t xml:space="preserve">Придбання автоматичних гематологіческих аналізаторів </t>
  </si>
  <si>
    <t>Поточний ремонт амбулаторії с. Калинівка, Вітовського району Миколаївської області</t>
  </si>
  <si>
    <t>Поточний ремонт амбулаторії  смт Воскресенське, Вітовського району Миколаївської області</t>
  </si>
  <si>
    <t>Облашування котельної на альтернативному опаленні  Калинівська АЗПСМ</t>
  </si>
  <si>
    <t>Облашування котельної на альтернативному опаленні  Пересадівська АЗПСМ</t>
  </si>
  <si>
    <t>Придбання та встановлення метолопластикових дверей Воскресенська АЗПСМ</t>
  </si>
  <si>
    <t>Придбання та встановлення метолопластикових дверей Калинівська АЗПСМ</t>
  </si>
  <si>
    <t xml:space="preserve">Завдяки придбаним аналізаторам громадяни отримують аналізи безпосередньо в амбулаторії   </t>
  </si>
  <si>
    <t>Зменшено споживання енергоносіїв на 20%</t>
  </si>
  <si>
    <t>Придбання тротуарної плитки для облаштування покритття біля пам'ятнику Воїнам-односельцям під час ВВВ</t>
  </si>
  <si>
    <t>Кількість укладених договорів оренди 0, обсяг надходжень до бюджету 0</t>
  </si>
  <si>
    <t>№</t>
  </si>
  <si>
    <t xml:space="preserve">Ефективність наданя послуг, кількість отримувачів послуг </t>
  </si>
  <si>
    <t>Кількість розглянутих звернень 10979. Сума отриманих надходжень до бюджету 140,19 тис. грн</t>
  </si>
  <si>
    <t xml:space="preserve">Поточний ремонт опалення Пересадівської АЗПСМ </t>
  </si>
  <si>
    <t>Незавершено</t>
  </si>
  <si>
    <t>Додаток 
до рішення Воскресенської селищної ради 
№9  від 11.09.2020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</si>
</sst>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i/>
      <sz val="10"/>
      <name val="Calibri"/>
      <family val="2"/>
      <charset val="204"/>
    </font>
    <font>
      <b/>
      <sz val="10"/>
      <name val="Calibri"/>
      <family val="2"/>
      <charset val="204"/>
    </font>
    <font>
      <i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3"/>
      <name val="Calibri"/>
      <family val="2"/>
      <charset val="204"/>
    </font>
    <font>
      <sz val="11"/>
      <color theme="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9" applyNumberFormat="0" applyAlignment="0" applyProtection="0"/>
  </cellStyleXfs>
  <cellXfs count="143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 applyAlignment="1">
      <alignment horizontal="center" vertical="center"/>
    </xf>
    <xf numFmtId="0" fontId="4" fillId="3" borderId="1" xfId="1" applyFont="1" applyFill="1" applyBorder="1" applyAlignment="1">
      <alignment vertical="top" wrapText="1"/>
    </xf>
    <xf numFmtId="0" fontId="4" fillId="3" borderId="2" xfId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Fill="1"/>
    <xf numFmtId="2" fontId="4" fillId="3" borderId="2" xfId="1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top"/>
    </xf>
    <xf numFmtId="0" fontId="0" fillId="3" borderId="0" xfId="0" applyFill="1"/>
    <xf numFmtId="164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/>
    <xf numFmtId="0" fontId="2" fillId="3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/>
    <xf numFmtId="164" fontId="2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/>
    </xf>
    <xf numFmtId="0" fontId="19" fillId="0" borderId="0" xfId="0" applyFont="1"/>
    <xf numFmtId="0" fontId="17" fillId="0" borderId="0" xfId="0" applyFont="1" applyAlignment="1">
      <alignment vertical="top"/>
    </xf>
    <xf numFmtId="0" fontId="17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right" wrapText="1"/>
    </xf>
    <xf numFmtId="2" fontId="10" fillId="4" borderId="14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vertical="top"/>
    </xf>
    <xf numFmtId="0" fontId="18" fillId="3" borderId="0" xfId="0" applyFont="1" applyFill="1"/>
    <xf numFmtId="0" fontId="4" fillId="3" borderId="3" xfId="1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2" fillId="3" borderId="7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6" fillId="4" borderId="3" xfId="1" applyFont="1" applyFill="1" applyBorder="1" applyAlignment="1">
      <alignment horizontal="right" vertical="top" wrapText="1"/>
    </xf>
    <xf numFmtId="0" fontId="9" fillId="4" borderId="15" xfId="0" applyFont="1" applyFill="1" applyBorder="1" applyAlignment="1">
      <alignment horizontal="right" vertical="center" wrapText="1"/>
    </xf>
    <xf numFmtId="0" fontId="10" fillId="4" borderId="3" xfId="1" applyFont="1" applyFill="1" applyBorder="1" applyAlignment="1">
      <alignment horizontal="right" vertical="top" wrapText="1"/>
    </xf>
    <xf numFmtId="0" fontId="7" fillId="3" borderId="10" xfId="1" applyFont="1" applyFill="1" applyBorder="1" applyAlignment="1">
      <alignment horizontal="left" vertical="top" wrapText="1"/>
    </xf>
    <xf numFmtId="0" fontId="16" fillId="4" borderId="3" xfId="1" applyFont="1" applyFill="1" applyBorder="1" applyAlignment="1">
      <alignment horizontal="right" vertical="top" wrapText="1"/>
    </xf>
    <xf numFmtId="0" fontId="4" fillId="3" borderId="3" xfId="1" applyFont="1" applyFill="1" applyBorder="1" applyAlignment="1">
      <alignment horizontal="left" vertical="top" wrapText="1"/>
    </xf>
    <xf numFmtId="0" fontId="4" fillId="3" borderId="12" xfId="1" applyFont="1" applyFill="1" applyBorder="1" applyAlignment="1">
      <alignment horizontal="left" vertical="top" wrapText="1"/>
    </xf>
    <xf numFmtId="0" fontId="6" fillId="4" borderId="10" xfId="1" applyFont="1" applyFill="1" applyBorder="1" applyAlignment="1">
      <alignment horizontal="right" vertical="top" wrapText="1"/>
    </xf>
    <xf numFmtId="0" fontId="6" fillId="4" borderId="12" xfId="1" applyFont="1" applyFill="1" applyBorder="1" applyAlignment="1">
      <alignment horizontal="right" vertical="top" wrapText="1"/>
    </xf>
    <xf numFmtId="0" fontId="4" fillId="3" borderId="12" xfId="1" applyFont="1" applyFill="1" applyBorder="1" applyAlignment="1">
      <alignment vertical="top" wrapText="1"/>
    </xf>
    <xf numFmtId="0" fontId="4" fillId="3" borderId="3" xfId="1" applyFont="1" applyFill="1" applyBorder="1" applyAlignment="1">
      <alignment vertical="center" wrapText="1"/>
    </xf>
    <xf numFmtId="0" fontId="6" fillId="3" borderId="8" xfId="0" applyFont="1" applyFill="1" applyBorder="1" applyAlignment="1"/>
    <xf numFmtId="0" fontId="0" fillId="0" borderId="0" xfId="0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top"/>
    </xf>
    <xf numFmtId="0" fontId="0" fillId="3" borderId="0" xfId="0" applyFont="1" applyFill="1"/>
    <xf numFmtId="0" fontId="8" fillId="4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/>
    <xf numFmtId="0" fontId="6" fillId="3" borderId="1" xfId="0" applyNumberFormat="1" applyFont="1" applyFill="1" applyBorder="1" applyAlignment="1"/>
    <xf numFmtId="2" fontId="15" fillId="3" borderId="1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4" fillId="3" borderId="2" xfId="1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1" fontId="4" fillId="4" borderId="13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1" fontId="4" fillId="4" borderId="2" xfId="1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8" fillId="3" borderId="0" xfId="0" applyNumberFormat="1" applyFont="1" applyFill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1" fillId="3" borderId="0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97" zoomScaleNormal="100" workbookViewId="0">
      <selection sqref="A1:K1"/>
    </sheetView>
  </sheetViews>
  <sheetFormatPr defaultRowHeight="15" x14ac:dyDescent="0.25"/>
  <cols>
    <col min="1" max="1" width="3" style="82" customWidth="1"/>
    <col min="2" max="2" width="22.85546875" style="4" customWidth="1"/>
    <col min="3" max="3" width="7.5703125" style="11" customWidth="1"/>
    <col min="4" max="4" width="7.28515625" style="11" customWidth="1"/>
    <col min="5" max="5" width="9.7109375" style="5" customWidth="1"/>
    <col min="6" max="6" width="10" style="99" customWidth="1"/>
    <col min="7" max="7" width="19.42578125" style="21" customWidth="1"/>
    <col min="8" max="8" width="18.5703125" style="21" customWidth="1"/>
    <col min="9" max="9" width="13" style="21" customWidth="1"/>
    <col min="10" max="10" width="10.85546875" style="21" customWidth="1"/>
    <col min="11" max="11" width="12.28515625" style="21" customWidth="1"/>
    <col min="12" max="12" width="9.140625" style="2"/>
  </cols>
  <sheetData>
    <row r="1" spans="1:12" ht="43.5" customHeight="1" x14ac:dyDescent="0.25">
      <c r="A1" s="130" t="s">
        <v>183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x14ac:dyDescent="0.2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34.5" customHeight="1" x14ac:dyDescent="0.25">
      <c r="A3" s="132" t="s">
        <v>93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30.75" customHeight="1" x14ac:dyDescent="0.25">
      <c r="A4" s="133" t="s">
        <v>178</v>
      </c>
      <c r="B4" s="136" t="s">
        <v>85</v>
      </c>
      <c r="C4" s="139" t="s">
        <v>86</v>
      </c>
      <c r="D4" s="140"/>
      <c r="E4" s="139" t="s">
        <v>95</v>
      </c>
      <c r="F4" s="140"/>
      <c r="G4" s="136" t="s">
        <v>89</v>
      </c>
      <c r="H4" s="136" t="s">
        <v>90</v>
      </c>
      <c r="I4" s="136" t="s">
        <v>91</v>
      </c>
      <c r="J4" s="136" t="s">
        <v>92</v>
      </c>
      <c r="K4" s="136" t="s">
        <v>1</v>
      </c>
    </row>
    <row r="5" spans="1:12" s="1" customFormat="1" ht="24" customHeight="1" x14ac:dyDescent="0.2">
      <c r="A5" s="134"/>
      <c r="B5" s="137"/>
      <c r="C5" s="141"/>
      <c r="D5" s="142"/>
      <c r="E5" s="141"/>
      <c r="F5" s="142"/>
      <c r="G5" s="137"/>
      <c r="H5" s="137"/>
      <c r="I5" s="137"/>
      <c r="J5" s="137"/>
      <c r="K5" s="137"/>
      <c r="L5" s="3"/>
    </row>
    <row r="6" spans="1:12" s="1" customFormat="1" ht="24" customHeight="1" x14ac:dyDescent="0.2">
      <c r="A6" s="135"/>
      <c r="B6" s="138"/>
      <c r="C6" s="36" t="s">
        <v>87</v>
      </c>
      <c r="D6" s="36" t="s">
        <v>88</v>
      </c>
      <c r="E6" s="36" t="s">
        <v>87</v>
      </c>
      <c r="F6" s="8" t="s">
        <v>88</v>
      </c>
      <c r="G6" s="138"/>
      <c r="H6" s="138"/>
      <c r="I6" s="138"/>
      <c r="J6" s="138"/>
      <c r="K6" s="138"/>
      <c r="L6" s="3"/>
    </row>
    <row r="7" spans="1:12" ht="65.25" customHeight="1" x14ac:dyDescent="0.25">
      <c r="A7" s="121">
        <v>1</v>
      </c>
      <c r="B7" s="64" t="s">
        <v>15</v>
      </c>
      <c r="C7" s="7">
        <v>2019</v>
      </c>
      <c r="D7" s="7">
        <v>2019</v>
      </c>
      <c r="E7" s="29">
        <v>95</v>
      </c>
      <c r="F7" s="100">
        <v>0</v>
      </c>
      <c r="G7" s="43" t="s">
        <v>67</v>
      </c>
      <c r="H7" s="43" t="s">
        <v>122</v>
      </c>
      <c r="I7" s="43" t="s">
        <v>124</v>
      </c>
      <c r="J7" s="43" t="s">
        <v>55</v>
      </c>
      <c r="K7" s="37" t="s">
        <v>59</v>
      </c>
    </row>
    <row r="8" spans="1:12" ht="66.75" customHeight="1" x14ac:dyDescent="0.25">
      <c r="A8" s="121">
        <v>2</v>
      </c>
      <c r="B8" s="64" t="s">
        <v>21</v>
      </c>
      <c r="C8" s="7">
        <v>2019</v>
      </c>
      <c r="D8" s="7">
        <v>2019</v>
      </c>
      <c r="E8" s="30">
        <v>95</v>
      </c>
      <c r="F8" s="8">
        <v>130.554</v>
      </c>
      <c r="G8" s="43" t="s">
        <v>38</v>
      </c>
      <c r="H8" s="43" t="s">
        <v>177</v>
      </c>
      <c r="I8" s="43" t="s">
        <v>133</v>
      </c>
      <c r="J8" s="43" t="s">
        <v>55</v>
      </c>
      <c r="K8" s="37" t="s">
        <v>37</v>
      </c>
    </row>
    <row r="9" spans="1:12" ht="81" customHeight="1" x14ac:dyDescent="0.25">
      <c r="A9" s="121">
        <v>3</v>
      </c>
      <c r="B9" s="64" t="s">
        <v>14</v>
      </c>
      <c r="C9" s="7">
        <v>2019</v>
      </c>
      <c r="D9" s="7">
        <v>2019</v>
      </c>
      <c r="E9" s="36">
        <v>0</v>
      </c>
      <c r="F9" s="100">
        <v>0</v>
      </c>
      <c r="G9" s="43" t="s">
        <v>135</v>
      </c>
      <c r="H9" s="43" t="s">
        <v>180</v>
      </c>
      <c r="I9" s="43" t="s">
        <v>124</v>
      </c>
      <c r="J9" s="43" t="s">
        <v>55</v>
      </c>
      <c r="K9" s="37" t="s">
        <v>37</v>
      </c>
    </row>
    <row r="10" spans="1:12" ht="81.75" customHeight="1" x14ac:dyDescent="0.25">
      <c r="A10" s="121">
        <v>4</v>
      </c>
      <c r="B10" s="64" t="s">
        <v>25</v>
      </c>
      <c r="C10" s="7">
        <v>2019</v>
      </c>
      <c r="D10" s="7">
        <v>2019</v>
      </c>
      <c r="E10" s="36">
        <v>0</v>
      </c>
      <c r="F10" s="100">
        <v>0</v>
      </c>
      <c r="G10" s="43" t="s">
        <v>54</v>
      </c>
      <c r="H10" s="43" t="s">
        <v>129</v>
      </c>
      <c r="I10" s="43" t="s">
        <v>124</v>
      </c>
      <c r="J10" s="43" t="s">
        <v>55</v>
      </c>
      <c r="K10" s="129" t="s">
        <v>53</v>
      </c>
    </row>
    <row r="11" spans="1:12" ht="51" x14ac:dyDescent="0.25">
      <c r="A11" s="121">
        <v>5</v>
      </c>
      <c r="B11" s="64" t="s">
        <v>0</v>
      </c>
      <c r="C11" s="7">
        <v>2019</v>
      </c>
      <c r="D11" s="7">
        <v>2019</v>
      </c>
      <c r="E11" s="8">
        <v>468</v>
      </c>
      <c r="F11" s="19">
        <v>455.62</v>
      </c>
      <c r="G11" s="10" t="s">
        <v>34</v>
      </c>
      <c r="H11" s="43" t="s">
        <v>130</v>
      </c>
      <c r="I11" s="43" t="s">
        <v>124</v>
      </c>
      <c r="J11" s="43" t="s">
        <v>55</v>
      </c>
      <c r="K11" s="37" t="s">
        <v>82</v>
      </c>
    </row>
    <row r="12" spans="1:12" ht="52.5" customHeight="1" x14ac:dyDescent="0.25">
      <c r="A12" s="121"/>
      <c r="B12" s="70" t="s">
        <v>94</v>
      </c>
      <c r="C12" s="45" t="s">
        <v>55</v>
      </c>
      <c r="D12" s="45" t="s">
        <v>55</v>
      </c>
      <c r="E12" s="101">
        <v>0</v>
      </c>
      <c r="F12" s="47">
        <v>404.11700000000002</v>
      </c>
      <c r="G12" s="35" t="s">
        <v>55</v>
      </c>
      <c r="H12" s="35" t="s">
        <v>55</v>
      </c>
      <c r="I12" s="35" t="s">
        <v>55</v>
      </c>
      <c r="J12" s="35" t="s">
        <v>55</v>
      </c>
      <c r="K12" s="22"/>
    </row>
    <row r="13" spans="1:12" ht="52.5" customHeight="1" x14ac:dyDescent="0.25">
      <c r="A13" s="121"/>
      <c r="B13" s="70" t="s">
        <v>176</v>
      </c>
      <c r="C13" s="45" t="s">
        <v>55</v>
      </c>
      <c r="D13" s="45" t="s">
        <v>55</v>
      </c>
      <c r="E13" s="101">
        <v>0</v>
      </c>
      <c r="F13" s="47">
        <v>51.5</v>
      </c>
      <c r="G13" s="35" t="s">
        <v>55</v>
      </c>
      <c r="H13" s="35" t="s">
        <v>55</v>
      </c>
      <c r="I13" s="35" t="s">
        <v>55</v>
      </c>
      <c r="J13" s="35" t="s">
        <v>55</v>
      </c>
      <c r="K13" s="22"/>
    </row>
    <row r="14" spans="1:12" ht="119.25" customHeight="1" x14ac:dyDescent="0.25">
      <c r="A14" s="121">
        <v>6</v>
      </c>
      <c r="B14" s="64" t="s">
        <v>2</v>
      </c>
      <c r="C14" s="7">
        <v>2019</v>
      </c>
      <c r="D14" s="7">
        <v>2019</v>
      </c>
      <c r="E14" s="36">
        <v>0</v>
      </c>
      <c r="F14" s="100">
        <v>0</v>
      </c>
      <c r="G14" s="43" t="s">
        <v>138</v>
      </c>
      <c r="H14" s="43" t="s">
        <v>123</v>
      </c>
      <c r="I14" s="43" t="s">
        <v>124</v>
      </c>
      <c r="J14" s="43"/>
      <c r="K14" s="43" t="s">
        <v>37</v>
      </c>
    </row>
    <row r="15" spans="1:12" ht="55.5" customHeight="1" x14ac:dyDescent="0.25">
      <c r="A15" s="121">
        <v>7</v>
      </c>
      <c r="B15" s="64" t="s">
        <v>18</v>
      </c>
      <c r="C15" s="7">
        <v>2019</v>
      </c>
      <c r="D15" s="7">
        <v>2019</v>
      </c>
      <c r="E15" s="36">
        <v>0</v>
      </c>
      <c r="F15" s="100">
        <v>0</v>
      </c>
      <c r="G15" s="43" t="s">
        <v>136</v>
      </c>
      <c r="H15" s="43">
        <v>750</v>
      </c>
      <c r="I15" s="43" t="s">
        <v>124</v>
      </c>
      <c r="J15" s="43"/>
      <c r="K15" s="43" t="s">
        <v>53</v>
      </c>
    </row>
    <row r="16" spans="1:12" ht="68.25" customHeight="1" x14ac:dyDescent="0.25">
      <c r="A16" s="121">
        <v>8</v>
      </c>
      <c r="B16" s="64" t="s">
        <v>6</v>
      </c>
      <c r="C16" s="7">
        <v>2019</v>
      </c>
      <c r="D16" s="7">
        <v>2019</v>
      </c>
      <c r="E16" s="36">
        <v>0</v>
      </c>
      <c r="F16" s="8">
        <v>1</v>
      </c>
      <c r="G16" s="43" t="s">
        <v>137</v>
      </c>
      <c r="H16" s="43" t="s">
        <v>139</v>
      </c>
      <c r="I16" s="43" t="s">
        <v>124</v>
      </c>
      <c r="J16" s="43"/>
      <c r="K16" s="43" t="s">
        <v>37</v>
      </c>
    </row>
    <row r="17" spans="1:12" s="17" customFormat="1" ht="68.25" customHeight="1" x14ac:dyDescent="0.25">
      <c r="A17" s="122">
        <v>9</v>
      </c>
      <c r="B17" s="64" t="s">
        <v>16</v>
      </c>
      <c r="C17" s="7">
        <v>2019</v>
      </c>
      <c r="D17" s="7">
        <v>2019</v>
      </c>
      <c r="E17" s="8">
        <v>5</v>
      </c>
      <c r="F17" s="100">
        <v>0</v>
      </c>
      <c r="G17" s="43" t="s">
        <v>35</v>
      </c>
      <c r="H17" s="89" t="s">
        <v>125</v>
      </c>
      <c r="I17" s="36" t="s">
        <v>124</v>
      </c>
      <c r="J17" s="43" t="s">
        <v>55</v>
      </c>
      <c r="K17" s="43" t="s">
        <v>37</v>
      </c>
      <c r="L17" s="16"/>
    </row>
    <row r="18" spans="1:12" ht="79.5" customHeight="1" x14ac:dyDescent="0.25">
      <c r="A18" s="121">
        <v>10</v>
      </c>
      <c r="B18" s="64" t="s">
        <v>5</v>
      </c>
      <c r="C18" s="7">
        <v>2019</v>
      </c>
      <c r="D18" s="7">
        <v>2019</v>
      </c>
      <c r="E18" s="8">
        <v>58</v>
      </c>
      <c r="F18" s="8">
        <v>32.520000000000003</v>
      </c>
      <c r="G18" s="43" t="s">
        <v>27</v>
      </c>
      <c r="H18" s="43">
        <v>248</v>
      </c>
      <c r="I18" s="43" t="s">
        <v>124</v>
      </c>
      <c r="J18" s="43" t="s">
        <v>55</v>
      </c>
      <c r="K18" s="37" t="s">
        <v>72</v>
      </c>
    </row>
    <row r="19" spans="1:12" ht="68.25" customHeight="1" x14ac:dyDescent="0.25">
      <c r="A19" s="121">
        <v>11</v>
      </c>
      <c r="B19" s="64" t="s">
        <v>13</v>
      </c>
      <c r="C19" s="7">
        <v>2019</v>
      </c>
      <c r="D19" s="7">
        <v>2019</v>
      </c>
      <c r="E19" s="8">
        <v>600</v>
      </c>
      <c r="F19" s="92">
        <v>599.54</v>
      </c>
      <c r="G19" s="43" t="s">
        <v>27</v>
      </c>
      <c r="H19" s="43">
        <v>2</v>
      </c>
      <c r="I19" s="43" t="s">
        <v>124</v>
      </c>
      <c r="J19" s="43" t="s">
        <v>55</v>
      </c>
      <c r="K19" s="37" t="s">
        <v>73</v>
      </c>
    </row>
    <row r="20" spans="1:12" ht="54.75" customHeight="1" x14ac:dyDescent="0.25">
      <c r="A20" s="121"/>
      <c r="B20" s="86" t="s">
        <v>134</v>
      </c>
      <c r="C20" s="46" t="s">
        <v>55</v>
      </c>
      <c r="D20" s="46" t="s">
        <v>55</v>
      </c>
      <c r="E20" s="102">
        <v>0</v>
      </c>
      <c r="F20" s="93">
        <v>299.77</v>
      </c>
      <c r="G20" s="35" t="s">
        <v>55</v>
      </c>
      <c r="H20" s="35">
        <v>1</v>
      </c>
      <c r="I20" s="35" t="s">
        <v>124</v>
      </c>
      <c r="J20" s="35" t="s">
        <v>55</v>
      </c>
      <c r="K20" s="22"/>
    </row>
    <row r="21" spans="1:12" ht="57.75" customHeight="1" x14ac:dyDescent="0.25">
      <c r="A21" s="121"/>
      <c r="B21" s="70" t="s">
        <v>154</v>
      </c>
      <c r="C21" s="46" t="s">
        <v>55</v>
      </c>
      <c r="D21" s="46" t="s">
        <v>55</v>
      </c>
      <c r="E21" s="102">
        <v>0</v>
      </c>
      <c r="F21" s="93">
        <v>299.77</v>
      </c>
      <c r="G21" s="35" t="s">
        <v>55</v>
      </c>
      <c r="H21" s="35">
        <v>1</v>
      </c>
      <c r="I21" s="35" t="s">
        <v>124</v>
      </c>
      <c r="J21" s="35" t="s">
        <v>55</v>
      </c>
      <c r="K21" s="22"/>
    </row>
    <row r="22" spans="1:12" s="85" customFormat="1" ht="42" customHeight="1" x14ac:dyDescent="0.25">
      <c r="A22" s="122">
        <v>12</v>
      </c>
      <c r="B22" s="64" t="s">
        <v>3</v>
      </c>
      <c r="C22" s="7">
        <v>2019</v>
      </c>
      <c r="D22" s="7">
        <v>2019</v>
      </c>
      <c r="E22" s="8">
        <v>41</v>
      </c>
      <c r="F22" s="8">
        <f>F23</f>
        <v>677.99400000000003</v>
      </c>
      <c r="G22" s="43" t="s">
        <v>155</v>
      </c>
      <c r="H22" s="43">
        <v>1</v>
      </c>
      <c r="I22" s="43"/>
      <c r="J22" s="43" t="s">
        <v>55</v>
      </c>
      <c r="K22" s="37" t="s">
        <v>37</v>
      </c>
      <c r="L22" s="84"/>
    </row>
    <row r="23" spans="1:12" s="13" customFormat="1" ht="79.5" customHeight="1" x14ac:dyDescent="0.25">
      <c r="A23" s="123"/>
      <c r="B23" s="70" t="s">
        <v>98</v>
      </c>
      <c r="C23" s="45" t="s">
        <v>55</v>
      </c>
      <c r="D23" s="45" t="s">
        <v>55</v>
      </c>
      <c r="E23" s="46">
        <v>41</v>
      </c>
      <c r="F23" s="46">
        <v>677.99400000000003</v>
      </c>
      <c r="G23" s="35"/>
      <c r="H23" s="35">
        <v>1</v>
      </c>
      <c r="I23" s="35"/>
      <c r="J23" s="35" t="s">
        <v>55</v>
      </c>
      <c r="K23" s="22"/>
      <c r="L23" s="12"/>
    </row>
    <row r="24" spans="1:12" s="85" customFormat="1" ht="77.25" customHeight="1" x14ac:dyDescent="0.25">
      <c r="A24" s="122">
        <v>13</v>
      </c>
      <c r="B24" s="64" t="s">
        <v>4</v>
      </c>
      <c r="C24" s="7">
        <v>2019</v>
      </c>
      <c r="D24" s="7">
        <v>2019</v>
      </c>
      <c r="E24" s="8">
        <v>2900</v>
      </c>
      <c r="F24" s="8">
        <v>3320.87</v>
      </c>
      <c r="G24" s="43" t="s">
        <v>28</v>
      </c>
      <c r="H24" s="43">
        <v>1.012</v>
      </c>
      <c r="I24" s="43" t="s">
        <v>124</v>
      </c>
      <c r="J24" s="43"/>
      <c r="K24" s="37" t="s">
        <v>62</v>
      </c>
      <c r="L24" s="84"/>
    </row>
    <row r="25" spans="1:12" s="13" customFormat="1" ht="67.5" customHeight="1" x14ac:dyDescent="0.25">
      <c r="A25" s="123"/>
      <c r="B25" s="70" t="s">
        <v>153</v>
      </c>
      <c r="C25" s="45" t="s">
        <v>55</v>
      </c>
      <c r="D25" s="45" t="s">
        <v>55</v>
      </c>
      <c r="E25" s="45">
        <v>0</v>
      </c>
      <c r="F25" s="46">
        <v>1273.9110000000001</v>
      </c>
      <c r="G25" s="35" t="s">
        <v>55</v>
      </c>
      <c r="H25" s="35" t="s">
        <v>55</v>
      </c>
      <c r="I25" s="35" t="s">
        <v>55</v>
      </c>
      <c r="J25" s="35" t="s">
        <v>55</v>
      </c>
      <c r="K25" s="22"/>
      <c r="L25" s="12"/>
    </row>
    <row r="26" spans="1:12" s="13" customFormat="1" ht="55.5" customHeight="1" x14ac:dyDescent="0.25">
      <c r="A26" s="123"/>
      <c r="B26" s="70" t="s">
        <v>96</v>
      </c>
      <c r="C26" s="45" t="s">
        <v>55</v>
      </c>
      <c r="D26" s="45" t="s">
        <v>55</v>
      </c>
      <c r="E26" s="45">
        <v>0</v>
      </c>
      <c r="F26" s="46">
        <v>276.62299999999999</v>
      </c>
      <c r="G26" s="35" t="s">
        <v>55</v>
      </c>
      <c r="H26" s="35" t="s">
        <v>55</v>
      </c>
      <c r="I26" s="35" t="s">
        <v>55</v>
      </c>
      <c r="J26" s="35" t="s">
        <v>55</v>
      </c>
      <c r="K26" s="22"/>
      <c r="L26" s="12"/>
    </row>
    <row r="27" spans="1:12" s="13" customFormat="1" ht="66" customHeight="1" x14ac:dyDescent="0.25">
      <c r="A27" s="123"/>
      <c r="B27" s="70" t="s">
        <v>97</v>
      </c>
      <c r="C27" s="45" t="s">
        <v>55</v>
      </c>
      <c r="D27" s="45" t="s">
        <v>55</v>
      </c>
      <c r="E27" s="45">
        <v>0</v>
      </c>
      <c r="F27" s="46">
        <v>928.13499999999999</v>
      </c>
      <c r="G27" s="35" t="s">
        <v>55</v>
      </c>
      <c r="H27" s="35" t="s">
        <v>55</v>
      </c>
      <c r="I27" s="35" t="s">
        <v>55</v>
      </c>
      <c r="J27" s="35" t="s">
        <v>55</v>
      </c>
      <c r="K27" s="22"/>
      <c r="L27" s="12"/>
    </row>
    <row r="28" spans="1:12" s="13" customFormat="1" ht="40.5" customHeight="1" x14ac:dyDescent="0.25">
      <c r="A28" s="123"/>
      <c r="B28" s="70" t="s">
        <v>103</v>
      </c>
      <c r="C28" s="45" t="s">
        <v>55</v>
      </c>
      <c r="D28" s="45" t="s">
        <v>55</v>
      </c>
      <c r="E28" s="45">
        <v>0</v>
      </c>
      <c r="F28" s="46">
        <v>199.625</v>
      </c>
      <c r="G28" s="35" t="s">
        <v>55</v>
      </c>
      <c r="H28" s="35" t="s">
        <v>55</v>
      </c>
      <c r="I28" s="35" t="s">
        <v>55</v>
      </c>
      <c r="J28" s="35" t="s">
        <v>55</v>
      </c>
      <c r="K28" s="22"/>
      <c r="L28" s="12"/>
    </row>
    <row r="29" spans="1:12" s="13" customFormat="1" ht="39.75" customHeight="1" x14ac:dyDescent="0.25">
      <c r="A29" s="123"/>
      <c r="B29" s="70" t="s">
        <v>104</v>
      </c>
      <c r="C29" s="45" t="s">
        <v>55</v>
      </c>
      <c r="D29" s="45" t="s">
        <v>55</v>
      </c>
      <c r="E29" s="45">
        <v>0</v>
      </c>
      <c r="F29" s="46">
        <v>197.517</v>
      </c>
      <c r="G29" s="35" t="s">
        <v>55</v>
      </c>
      <c r="H29" s="35" t="s">
        <v>55</v>
      </c>
      <c r="I29" s="35" t="s">
        <v>55</v>
      </c>
      <c r="J29" s="35" t="s">
        <v>55</v>
      </c>
      <c r="K29" s="22"/>
      <c r="L29" s="12"/>
    </row>
    <row r="30" spans="1:12" s="13" customFormat="1" ht="39.75" customHeight="1" x14ac:dyDescent="0.25">
      <c r="A30" s="123"/>
      <c r="B30" s="70" t="s">
        <v>105</v>
      </c>
      <c r="C30" s="45" t="s">
        <v>55</v>
      </c>
      <c r="D30" s="45" t="s">
        <v>55</v>
      </c>
      <c r="E30" s="45">
        <v>0</v>
      </c>
      <c r="F30" s="46">
        <v>198.63300000000001</v>
      </c>
      <c r="G30" s="35" t="s">
        <v>55</v>
      </c>
      <c r="H30" s="35" t="s">
        <v>55</v>
      </c>
      <c r="I30" s="35" t="s">
        <v>55</v>
      </c>
      <c r="J30" s="35" t="s">
        <v>55</v>
      </c>
      <c r="K30" s="22"/>
      <c r="L30" s="12"/>
    </row>
    <row r="31" spans="1:12" s="13" customFormat="1" ht="51.75" customHeight="1" x14ac:dyDescent="0.25">
      <c r="A31" s="123"/>
      <c r="B31" s="70" t="s">
        <v>106</v>
      </c>
      <c r="C31" s="45" t="s">
        <v>55</v>
      </c>
      <c r="D31" s="45" t="s">
        <v>55</v>
      </c>
      <c r="E31" s="45">
        <v>0</v>
      </c>
      <c r="F31" s="46">
        <v>199.542</v>
      </c>
      <c r="G31" s="35" t="s">
        <v>55</v>
      </c>
      <c r="H31" s="35" t="s">
        <v>55</v>
      </c>
      <c r="I31" s="35" t="s">
        <v>55</v>
      </c>
      <c r="J31" s="35" t="s">
        <v>55</v>
      </c>
      <c r="K31" s="22"/>
      <c r="L31" s="12"/>
    </row>
    <row r="32" spans="1:12" s="13" customFormat="1" ht="41.25" customHeight="1" x14ac:dyDescent="0.25">
      <c r="A32" s="123"/>
      <c r="B32" s="48" t="s">
        <v>120</v>
      </c>
      <c r="C32" s="45" t="s">
        <v>55</v>
      </c>
      <c r="D32" s="45" t="s">
        <v>55</v>
      </c>
      <c r="E32" s="45">
        <v>0</v>
      </c>
      <c r="F32" s="124">
        <v>46.884999999999998</v>
      </c>
      <c r="G32" s="35" t="s">
        <v>55</v>
      </c>
      <c r="H32" s="35" t="s">
        <v>55</v>
      </c>
      <c r="I32" s="35" t="s">
        <v>55</v>
      </c>
      <c r="J32" s="35" t="s">
        <v>55</v>
      </c>
      <c r="K32" s="22"/>
      <c r="L32" s="12"/>
    </row>
    <row r="33" spans="1:12" s="17" customFormat="1" ht="77.25" customHeight="1" x14ac:dyDescent="0.25">
      <c r="A33" s="122">
        <v>14</v>
      </c>
      <c r="B33" s="64" t="s">
        <v>74</v>
      </c>
      <c r="C33" s="7">
        <v>2019</v>
      </c>
      <c r="D33" s="7">
        <v>2019</v>
      </c>
      <c r="E33" s="8">
        <v>2200</v>
      </c>
      <c r="F33" s="8">
        <v>2118.6</v>
      </c>
      <c r="G33" s="43" t="s">
        <v>32</v>
      </c>
      <c r="H33" s="43">
        <v>10.215999999999999</v>
      </c>
      <c r="I33" s="43" t="s">
        <v>124</v>
      </c>
      <c r="J33" s="43"/>
      <c r="K33" s="37" t="s">
        <v>62</v>
      </c>
      <c r="L33" s="16"/>
    </row>
    <row r="34" spans="1:12" s="13" customFormat="1" ht="54" customHeight="1" x14ac:dyDescent="0.25">
      <c r="A34" s="123"/>
      <c r="B34" s="70" t="s">
        <v>100</v>
      </c>
      <c r="C34" s="45" t="s">
        <v>55</v>
      </c>
      <c r="D34" s="45" t="s">
        <v>55</v>
      </c>
      <c r="E34" s="111">
        <v>0</v>
      </c>
      <c r="F34" s="46">
        <v>366.82900000000001</v>
      </c>
      <c r="G34" s="35" t="s">
        <v>55</v>
      </c>
      <c r="H34" s="35" t="s">
        <v>55</v>
      </c>
      <c r="I34" s="35" t="s">
        <v>55</v>
      </c>
      <c r="J34" s="35" t="s">
        <v>55</v>
      </c>
      <c r="K34" s="22"/>
      <c r="L34" s="12"/>
    </row>
    <row r="35" spans="1:12" s="13" customFormat="1" ht="103.5" customHeight="1" x14ac:dyDescent="0.25">
      <c r="A35" s="123"/>
      <c r="B35" s="70" t="s">
        <v>101</v>
      </c>
      <c r="C35" s="45" t="s">
        <v>55</v>
      </c>
      <c r="D35" s="45" t="s">
        <v>55</v>
      </c>
      <c r="E35" s="111">
        <v>0</v>
      </c>
      <c r="F35" s="46">
        <v>370.77600000000001</v>
      </c>
      <c r="G35" s="35" t="s">
        <v>55</v>
      </c>
      <c r="H35" s="35" t="s">
        <v>55</v>
      </c>
      <c r="I35" s="35" t="s">
        <v>55</v>
      </c>
      <c r="J35" s="35" t="s">
        <v>55</v>
      </c>
      <c r="K35" s="22"/>
      <c r="L35" s="12"/>
    </row>
    <row r="36" spans="1:12" s="13" customFormat="1" ht="89.25" customHeight="1" x14ac:dyDescent="0.25">
      <c r="A36" s="123"/>
      <c r="B36" s="71" t="s">
        <v>117</v>
      </c>
      <c r="C36" s="45" t="s">
        <v>55</v>
      </c>
      <c r="D36" s="45" t="s">
        <v>55</v>
      </c>
      <c r="E36" s="111">
        <v>0</v>
      </c>
      <c r="F36" s="49">
        <v>621.70500000000004</v>
      </c>
      <c r="G36" s="35" t="s">
        <v>55</v>
      </c>
      <c r="H36" s="35" t="s">
        <v>55</v>
      </c>
      <c r="I36" s="35" t="s">
        <v>55</v>
      </c>
      <c r="J36" s="35" t="s">
        <v>55</v>
      </c>
      <c r="K36" s="22"/>
      <c r="L36" s="12"/>
    </row>
    <row r="37" spans="1:12" s="13" customFormat="1" ht="94.5" customHeight="1" x14ac:dyDescent="0.25">
      <c r="A37" s="123"/>
      <c r="B37" s="71" t="s">
        <v>118</v>
      </c>
      <c r="C37" s="45" t="s">
        <v>55</v>
      </c>
      <c r="D37" s="45" t="s">
        <v>55</v>
      </c>
      <c r="E37" s="111">
        <v>0</v>
      </c>
      <c r="F37" s="49">
        <v>452.82400000000001</v>
      </c>
      <c r="G37" s="35" t="s">
        <v>55</v>
      </c>
      <c r="H37" s="35" t="s">
        <v>55</v>
      </c>
      <c r="I37" s="35" t="s">
        <v>55</v>
      </c>
      <c r="J37" s="35" t="s">
        <v>55</v>
      </c>
      <c r="K37" s="22"/>
      <c r="L37" s="12"/>
    </row>
    <row r="38" spans="1:12" s="13" customFormat="1" ht="93.75" customHeight="1" x14ac:dyDescent="0.25">
      <c r="A38" s="123"/>
      <c r="B38" s="71" t="s">
        <v>119</v>
      </c>
      <c r="C38" s="45" t="s">
        <v>55</v>
      </c>
      <c r="D38" s="45" t="s">
        <v>55</v>
      </c>
      <c r="E38" s="111">
        <v>0</v>
      </c>
      <c r="F38" s="49">
        <v>306.46199999999999</v>
      </c>
      <c r="G38" s="35" t="s">
        <v>55</v>
      </c>
      <c r="H38" s="35" t="s">
        <v>55</v>
      </c>
      <c r="I38" s="35" t="s">
        <v>55</v>
      </c>
      <c r="J38" s="35" t="s">
        <v>55</v>
      </c>
      <c r="K38" s="22"/>
      <c r="L38" s="12"/>
    </row>
    <row r="39" spans="1:12" ht="39" customHeight="1" x14ac:dyDescent="0.25">
      <c r="A39" s="121">
        <v>15</v>
      </c>
      <c r="B39" s="64" t="s">
        <v>19</v>
      </c>
      <c r="C39" s="7">
        <v>2019</v>
      </c>
      <c r="D39" s="7">
        <v>2019</v>
      </c>
      <c r="E39" s="8">
        <v>800</v>
      </c>
      <c r="F39" s="15">
        <v>594.95899999999995</v>
      </c>
      <c r="G39" s="43" t="s">
        <v>33</v>
      </c>
      <c r="H39" s="43">
        <v>5</v>
      </c>
      <c r="I39" s="43" t="s">
        <v>124</v>
      </c>
      <c r="J39" s="43" t="s">
        <v>55</v>
      </c>
      <c r="K39" s="37" t="s">
        <v>56</v>
      </c>
    </row>
    <row r="40" spans="1:12" ht="76.5" x14ac:dyDescent="0.25">
      <c r="A40" s="121"/>
      <c r="B40" s="52" t="s">
        <v>111</v>
      </c>
      <c r="C40" s="50" t="s">
        <v>55</v>
      </c>
      <c r="D40" s="45" t="s">
        <v>55</v>
      </c>
      <c r="E40" s="111">
        <v>0</v>
      </c>
      <c r="F40" s="51">
        <v>108.05500000000001</v>
      </c>
      <c r="G40" s="35" t="s">
        <v>33</v>
      </c>
      <c r="H40" s="35">
        <v>1</v>
      </c>
      <c r="I40" s="35" t="s">
        <v>55</v>
      </c>
      <c r="J40" s="35" t="s">
        <v>55</v>
      </c>
      <c r="K40" s="22"/>
    </row>
    <row r="41" spans="1:12" ht="76.5" x14ac:dyDescent="0.25">
      <c r="A41" s="121"/>
      <c r="B41" s="52" t="s">
        <v>112</v>
      </c>
      <c r="C41" s="50" t="s">
        <v>55</v>
      </c>
      <c r="D41" s="45" t="s">
        <v>55</v>
      </c>
      <c r="E41" s="111">
        <v>0</v>
      </c>
      <c r="F41" s="51">
        <v>108.05500000000001</v>
      </c>
      <c r="G41" s="35" t="s">
        <v>33</v>
      </c>
      <c r="H41" s="35">
        <v>1</v>
      </c>
      <c r="I41" s="35" t="s">
        <v>55</v>
      </c>
      <c r="J41" s="35" t="s">
        <v>55</v>
      </c>
      <c r="K41" s="22"/>
    </row>
    <row r="42" spans="1:12" ht="76.5" x14ac:dyDescent="0.25">
      <c r="A42" s="121"/>
      <c r="B42" s="52" t="s">
        <v>113</v>
      </c>
      <c r="C42" s="50" t="s">
        <v>55</v>
      </c>
      <c r="D42" s="45" t="s">
        <v>55</v>
      </c>
      <c r="E42" s="111">
        <v>0</v>
      </c>
      <c r="F42" s="51">
        <v>108.05500000000001</v>
      </c>
      <c r="G42" s="35" t="s">
        <v>33</v>
      </c>
      <c r="H42" s="35">
        <v>1</v>
      </c>
      <c r="I42" s="35" t="s">
        <v>55</v>
      </c>
      <c r="J42" s="35" t="s">
        <v>55</v>
      </c>
      <c r="K42" s="22"/>
    </row>
    <row r="43" spans="1:12" ht="140.25" x14ac:dyDescent="0.25">
      <c r="A43" s="121"/>
      <c r="B43" s="52" t="s">
        <v>114</v>
      </c>
      <c r="C43" s="45" t="s">
        <v>55</v>
      </c>
      <c r="D43" s="45" t="s">
        <v>55</v>
      </c>
      <c r="E43" s="111">
        <v>0</v>
      </c>
      <c r="F43" s="51">
        <v>162.739</v>
      </c>
      <c r="G43" s="35" t="s">
        <v>127</v>
      </c>
      <c r="H43" s="35">
        <v>2</v>
      </c>
      <c r="I43" s="35" t="s">
        <v>55</v>
      </c>
      <c r="J43" s="35" t="s">
        <v>55</v>
      </c>
      <c r="K43" s="22"/>
    </row>
    <row r="44" spans="1:12" ht="54" customHeight="1" x14ac:dyDescent="0.25">
      <c r="A44" s="121"/>
      <c r="B44" s="72" t="s">
        <v>115</v>
      </c>
      <c r="C44" s="45" t="s">
        <v>55</v>
      </c>
      <c r="D44" s="45" t="s">
        <v>55</v>
      </c>
      <c r="E44" s="111">
        <v>0</v>
      </c>
      <c r="F44" s="53">
        <v>108.05500000000001</v>
      </c>
      <c r="G44" s="35" t="s">
        <v>126</v>
      </c>
      <c r="H44" s="35">
        <v>1</v>
      </c>
      <c r="I44" s="35" t="s">
        <v>55</v>
      </c>
      <c r="J44" s="35" t="s">
        <v>55</v>
      </c>
      <c r="K44" s="22"/>
    </row>
    <row r="45" spans="1:12" s="63" customFormat="1" ht="41.25" customHeight="1" x14ac:dyDescent="0.25">
      <c r="A45" s="125">
        <v>16</v>
      </c>
      <c r="B45" s="64" t="s">
        <v>75</v>
      </c>
      <c r="C45" s="7">
        <v>2019</v>
      </c>
      <c r="D45" s="7">
        <v>2019</v>
      </c>
      <c r="E45" s="26">
        <v>122</v>
      </c>
      <c r="F45" s="26">
        <v>118.17400000000001</v>
      </c>
      <c r="G45" s="10" t="s">
        <v>76</v>
      </c>
      <c r="H45" s="10">
        <v>80</v>
      </c>
      <c r="I45" s="10" t="s">
        <v>124</v>
      </c>
      <c r="J45" s="43" t="s">
        <v>55</v>
      </c>
      <c r="K45" s="10" t="s">
        <v>37</v>
      </c>
      <c r="L45" s="62"/>
    </row>
    <row r="46" spans="1:12" ht="66.75" customHeight="1" x14ac:dyDescent="0.25">
      <c r="A46" s="121"/>
      <c r="B46" s="70" t="s">
        <v>121</v>
      </c>
      <c r="C46" s="45" t="s">
        <v>55</v>
      </c>
      <c r="D46" s="45" t="s">
        <v>55</v>
      </c>
      <c r="E46" s="45">
        <v>0</v>
      </c>
      <c r="F46" s="53">
        <v>51.79</v>
      </c>
      <c r="G46" s="35" t="s">
        <v>76</v>
      </c>
      <c r="H46" s="35" t="s">
        <v>55</v>
      </c>
      <c r="I46" s="35" t="s">
        <v>55</v>
      </c>
      <c r="J46" s="35" t="s">
        <v>55</v>
      </c>
      <c r="K46" s="23"/>
    </row>
    <row r="47" spans="1:12" s="17" customFormat="1" ht="53.25" customHeight="1" x14ac:dyDescent="0.25">
      <c r="A47" s="122"/>
      <c r="B47" s="70" t="s">
        <v>116</v>
      </c>
      <c r="C47" s="45" t="s">
        <v>55</v>
      </c>
      <c r="D47" s="45" t="s">
        <v>55</v>
      </c>
      <c r="E47" s="45">
        <v>0</v>
      </c>
      <c r="F47" s="94">
        <v>66.384</v>
      </c>
      <c r="G47" s="35" t="s">
        <v>76</v>
      </c>
      <c r="H47" s="35" t="s">
        <v>55</v>
      </c>
      <c r="I47" s="35" t="s">
        <v>55</v>
      </c>
      <c r="J47" s="35" t="s">
        <v>55</v>
      </c>
      <c r="K47" s="23"/>
      <c r="L47" s="16"/>
    </row>
    <row r="48" spans="1:12" s="17" customFormat="1" ht="127.5" customHeight="1" x14ac:dyDescent="0.25">
      <c r="A48" s="122">
        <v>17</v>
      </c>
      <c r="B48" s="73" t="s">
        <v>7</v>
      </c>
      <c r="C48" s="31">
        <v>2019</v>
      </c>
      <c r="D48" s="31">
        <v>2019</v>
      </c>
      <c r="E48" s="116">
        <v>10778.3</v>
      </c>
      <c r="F48" s="19">
        <v>2918.85</v>
      </c>
      <c r="G48" s="116" t="s">
        <v>68</v>
      </c>
      <c r="H48" s="116" t="s">
        <v>140</v>
      </c>
      <c r="I48" s="43" t="s">
        <v>124</v>
      </c>
      <c r="J48" s="43" t="s">
        <v>55</v>
      </c>
      <c r="K48" s="116" t="s">
        <v>78</v>
      </c>
      <c r="L48" s="16"/>
    </row>
    <row r="49" spans="1:12" s="17" customFormat="1" ht="66" customHeight="1" x14ac:dyDescent="0.25">
      <c r="A49" s="122"/>
      <c r="B49" s="70" t="s">
        <v>102</v>
      </c>
      <c r="C49" s="45" t="s">
        <v>55</v>
      </c>
      <c r="D49" s="45" t="s">
        <v>55</v>
      </c>
      <c r="E49" s="110">
        <v>0</v>
      </c>
      <c r="F49" s="53">
        <v>297.49200000000002</v>
      </c>
      <c r="G49" s="23" t="s">
        <v>55</v>
      </c>
      <c r="H49" s="23" t="s">
        <v>55</v>
      </c>
      <c r="I49" s="23" t="s">
        <v>55</v>
      </c>
      <c r="J49" s="23" t="s">
        <v>55</v>
      </c>
      <c r="K49" s="23"/>
      <c r="L49" s="16"/>
    </row>
    <row r="50" spans="1:12" s="17" customFormat="1" ht="91.5" customHeight="1" x14ac:dyDescent="0.25">
      <c r="A50" s="122"/>
      <c r="B50" s="70" t="s">
        <v>99</v>
      </c>
      <c r="C50" s="45" t="s">
        <v>55</v>
      </c>
      <c r="D50" s="45" t="s">
        <v>55</v>
      </c>
      <c r="E50" s="110">
        <v>0</v>
      </c>
      <c r="F50" s="53">
        <v>231.23400000000001</v>
      </c>
      <c r="G50" s="23" t="s">
        <v>55</v>
      </c>
      <c r="H50" s="23" t="s">
        <v>55</v>
      </c>
      <c r="I50" s="23" t="s">
        <v>55</v>
      </c>
      <c r="J50" s="23" t="s">
        <v>55</v>
      </c>
      <c r="K50" s="23"/>
      <c r="L50" s="16"/>
    </row>
    <row r="51" spans="1:12" s="17" customFormat="1" ht="66.75" customHeight="1" x14ac:dyDescent="0.25">
      <c r="A51" s="122"/>
      <c r="B51" s="70" t="s">
        <v>109</v>
      </c>
      <c r="C51" s="45" t="s">
        <v>55</v>
      </c>
      <c r="D51" s="45" t="s">
        <v>55</v>
      </c>
      <c r="E51" s="110">
        <v>0</v>
      </c>
      <c r="F51" s="53">
        <v>269.90100000000001</v>
      </c>
      <c r="G51" s="23" t="s">
        <v>55</v>
      </c>
      <c r="H51" s="23" t="s">
        <v>55</v>
      </c>
      <c r="I51" s="23" t="s">
        <v>55</v>
      </c>
      <c r="J51" s="23" t="s">
        <v>55</v>
      </c>
      <c r="K51" s="23"/>
      <c r="L51" s="16"/>
    </row>
    <row r="52" spans="1:12" s="17" customFormat="1" ht="66.75" customHeight="1" x14ac:dyDescent="0.25">
      <c r="A52" s="122"/>
      <c r="B52" s="70" t="s">
        <v>110</v>
      </c>
      <c r="C52" s="45" t="s">
        <v>55</v>
      </c>
      <c r="D52" s="45" t="s">
        <v>55</v>
      </c>
      <c r="E52" s="110">
        <v>0</v>
      </c>
      <c r="F52" s="53">
        <v>245.61199999999999</v>
      </c>
      <c r="G52" s="23" t="s">
        <v>55</v>
      </c>
      <c r="H52" s="23" t="s">
        <v>55</v>
      </c>
      <c r="I52" s="23" t="s">
        <v>55</v>
      </c>
      <c r="J52" s="23" t="s">
        <v>55</v>
      </c>
      <c r="K52" s="23"/>
      <c r="L52" s="16"/>
    </row>
    <row r="53" spans="1:12" s="17" customFormat="1" ht="39.75" customHeight="1" x14ac:dyDescent="0.25">
      <c r="A53" s="122"/>
      <c r="B53" s="70" t="s">
        <v>108</v>
      </c>
      <c r="C53" s="45" t="s">
        <v>55</v>
      </c>
      <c r="D53" s="45" t="s">
        <v>55</v>
      </c>
      <c r="E53" s="110">
        <v>0</v>
      </c>
      <c r="F53" s="53">
        <v>161.59100000000001</v>
      </c>
      <c r="G53" s="23" t="s">
        <v>55</v>
      </c>
      <c r="H53" s="23" t="s">
        <v>55</v>
      </c>
      <c r="I53" s="23" t="s">
        <v>55</v>
      </c>
      <c r="J53" s="23" t="s">
        <v>55</v>
      </c>
      <c r="K53" s="23"/>
      <c r="L53" s="16"/>
    </row>
    <row r="54" spans="1:12" s="17" customFormat="1" ht="92.25" customHeight="1" x14ac:dyDescent="0.25">
      <c r="A54" s="122"/>
      <c r="B54" s="74" t="s">
        <v>107</v>
      </c>
      <c r="C54" s="45" t="s">
        <v>55</v>
      </c>
      <c r="D54" s="45" t="s">
        <v>55</v>
      </c>
      <c r="E54" s="110">
        <v>0</v>
      </c>
      <c r="F54" s="95">
        <v>121.062</v>
      </c>
      <c r="G54" s="23" t="s">
        <v>55</v>
      </c>
      <c r="H54" s="23" t="s">
        <v>55</v>
      </c>
      <c r="I54" s="23" t="s">
        <v>55</v>
      </c>
      <c r="J54" s="23" t="s">
        <v>55</v>
      </c>
      <c r="K54" s="23"/>
      <c r="L54" s="16"/>
    </row>
    <row r="55" spans="1:12" ht="91.5" customHeight="1" x14ac:dyDescent="0.25">
      <c r="A55" s="121"/>
      <c r="B55" s="70" t="s">
        <v>132</v>
      </c>
      <c r="C55" s="45" t="s">
        <v>55</v>
      </c>
      <c r="D55" s="45" t="s">
        <v>55</v>
      </c>
      <c r="E55" s="110">
        <v>0</v>
      </c>
      <c r="F55" s="96">
        <v>1458.8589999999999</v>
      </c>
      <c r="G55" s="23" t="s">
        <v>55</v>
      </c>
      <c r="H55" s="23" t="s">
        <v>55</v>
      </c>
      <c r="I55" s="23" t="s">
        <v>55</v>
      </c>
      <c r="J55" s="23" t="s">
        <v>55</v>
      </c>
      <c r="K55" s="24"/>
    </row>
    <row r="56" spans="1:12" ht="42" customHeight="1" x14ac:dyDescent="0.25">
      <c r="A56" s="121"/>
      <c r="B56" s="70" t="s">
        <v>158</v>
      </c>
      <c r="C56" s="45" t="s">
        <v>55</v>
      </c>
      <c r="D56" s="45" t="s">
        <v>55</v>
      </c>
      <c r="E56" s="110">
        <v>0</v>
      </c>
      <c r="F56" s="102">
        <v>0</v>
      </c>
      <c r="G56" s="23" t="s">
        <v>55</v>
      </c>
      <c r="H56" s="23" t="s">
        <v>55</v>
      </c>
      <c r="I56" s="23" t="s">
        <v>55</v>
      </c>
      <c r="J56" s="23" t="s">
        <v>55</v>
      </c>
      <c r="K56" s="24"/>
    </row>
    <row r="57" spans="1:12" ht="42" customHeight="1" x14ac:dyDescent="0.25">
      <c r="A57" s="121"/>
      <c r="B57" s="70" t="s">
        <v>159</v>
      </c>
      <c r="C57" s="45" t="s">
        <v>55</v>
      </c>
      <c r="D57" s="45" t="s">
        <v>55</v>
      </c>
      <c r="E57" s="110">
        <v>0</v>
      </c>
      <c r="F57" s="102">
        <v>0</v>
      </c>
      <c r="G57" s="23" t="s">
        <v>55</v>
      </c>
      <c r="H57" s="23" t="s">
        <v>55</v>
      </c>
      <c r="I57" s="23" t="s">
        <v>55</v>
      </c>
      <c r="J57" s="23" t="s">
        <v>55</v>
      </c>
      <c r="K57" s="24"/>
    </row>
    <row r="58" spans="1:12" ht="52.5" customHeight="1" x14ac:dyDescent="0.25">
      <c r="A58" s="121"/>
      <c r="B58" s="70" t="s">
        <v>156</v>
      </c>
      <c r="C58" s="45" t="s">
        <v>55</v>
      </c>
      <c r="D58" s="45" t="s">
        <v>55</v>
      </c>
      <c r="E58" s="110">
        <v>0</v>
      </c>
      <c r="F58" s="102">
        <v>0</v>
      </c>
      <c r="G58" s="23" t="s">
        <v>55</v>
      </c>
      <c r="H58" s="23" t="s">
        <v>55</v>
      </c>
      <c r="I58" s="23" t="s">
        <v>55</v>
      </c>
      <c r="J58" s="23" t="s">
        <v>55</v>
      </c>
      <c r="K58" s="24"/>
    </row>
    <row r="59" spans="1:12" ht="42" customHeight="1" x14ac:dyDescent="0.25">
      <c r="A59" s="121"/>
      <c r="B59" s="70" t="s">
        <v>157</v>
      </c>
      <c r="C59" s="45" t="s">
        <v>55</v>
      </c>
      <c r="D59" s="45" t="s">
        <v>55</v>
      </c>
      <c r="E59" s="110">
        <v>0</v>
      </c>
      <c r="F59" s="102">
        <v>0</v>
      </c>
      <c r="G59" s="23" t="s">
        <v>55</v>
      </c>
      <c r="H59" s="23" t="s">
        <v>55</v>
      </c>
      <c r="I59" s="23" t="s">
        <v>55</v>
      </c>
      <c r="J59" s="23" t="s">
        <v>55</v>
      </c>
      <c r="K59" s="24"/>
    </row>
    <row r="60" spans="1:12" ht="42" customHeight="1" x14ac:dyDescent="0.25">
      <c r="A60" s="121"/>
      <c r="B60" s="70" t="s">
        <v>161</v>
      </c>
      <c r="C60" s="45" t="s">
        <v>55</v>
      </c>
      <c r="D60" s="45" t="s">
        <v>55</v>
      </c>
      <c r="E60" s="110">
        <v>0</v>
      </c>
      <c r="F60" s="102">
        <v>0</v>
      </c>
      <c r="G60" s="23" t="s">
        <v>55</v>
      </c>
      <c r="H60" s="23" t="s">
        <v>55</v>
      </c>
      <c r="I60" s="23" t="s">
        <v>55</v>
      </c>
      <c r="J60" s="23" t="s">
        <v>55</v>
      </c>
      <c r="K60" s="24"/>
    </row>
    <row r="61" spans="1:12" ht="42" customHeight="1" x14ac:dyDescent="0.25">
      <c r="A61" s="121"/>
      <c r="B61" s="70" t="s">
        <v>163</v>
      </c>
      <c r="C61" s="45" t="s">
        <v>55</v>
      </c>
      <c r="D61" s="45" t="s">
        <v>55</v>
      </c>
      <c r="E61" s="110">
        <v>0</v>
      </c>
      <c r="F61" s="46">
        <v>66.55</v>
      </c>
      <c r="G61" s="23" t="s">
        <v>55</v>
      </c>
      <c r="H61" s="23" t="s">
        <v>55</v>
      </c>
      <c r="I61" s="23" t="s">
        <v>55</v>
      </c>
      <c r="J61" s="23" t="s">
        <v>55</v>
      </c>
      <c r="K61" s="24"/>
    </row>
    <row r="62" spans="1:12" ht="42" customHeight="1" x14ac:dyDescent="0.25">
      <c r="A62" s="121"/>
      <c r="B62" s="70" t="s">
        <v>162</v>
      </c>
      <c r="C62" s="45" t="s">
        <v>55</v>
      </c>
      <c r="D62" s="45" t="s">
        <v>55</v>
      </c>
      <c r="E62" s="110">
        <v>0</v>
      </c>
      <c r="F62" s="46">
        <v>66.55</v>
      </c>
      <c r="G62" s="23" t="s">
        <v>55</v>
      </c>
      <c r="H62" s="23" t="s">
        <v>55</v>
      </c>
      <c r="I62" s="23" t="s">
        <v>55</v>
      </c>
      <c r="J62" s="23" t="s">
        <v>55</v>
      </c>
      <c r="K62" s="24"/>
    </row>
    <row r="63" spans="1:12" ht="54.75" customHeight="1" x14ac:dyDescent="0.25">
      <c r="A63" s="121">
        <v>18</v>
      </c>
      <c r="B63" s="75" t="s">
        <v>63</v>
      </c>
      <c r="C63" s="7">
        <v>2019</v>
      </c>
      <c r="D63" s="7">
        <v>2019</v>
      </c>
      <c r="E63" s="36">
        <v>0</v>
      </c>
      <c r="F63" s="100">
        <v>0</v>
      </c>
      <c r="G63" s="43" t="s">
        <v>36</v>
      </c>
      <c r="H63" s="43">
        <v>209</v>
      </c>
      <c r="I63" s="116" t="s">
        <v>55</v>
      </c>
      <c r="J63" s="116" t="s">
        <v>55</v>
      </c>
      <c r="K63" s="116" t="s">
        <v>78</v>
      </c>
    </row>
    <row r="64" spans="1:12" ht="68.25" customHeight="1" x14ac:dyDescent="0.25">
      <c r="A64" s="121">
        <v>19</v>
      </c>
      <c r="B64" s="75" t="s">
        <v>22</v>
      </c>
      <c r="C64" s="9">
        <v>2019</v>
      </c>
      <c r="D64" s="9">
        <v>2019</v>
      </c>
      <c r="E64" s="43">
        <v>0</v>
      </c>
      <c r="F64" s="104">
        <v>0</v>
      </c>
      <c r="G64" s="43" t="s">
        <v>142</v>
      </c>
      <c r="H64" s="36">
        <v>95</v>
      </c>
      <c r="I64" s="36" t="s">
        <v>124</v>
      </c>
      <c r="J64" s="36" t="s">
        <v>55</v>
      </c>
      <c r="K64" s="116" t="s">
        <v>78</v>
      </c>
    </row>
    <row r="65" spans="1:16" ht="55.5" customHeight="1" x14ac:dyDescent="0.25">
      <c r="A65" s="121">
        <v>20</v>
      </c>
      <c r="B65" s="64" t="s">
        <v>80</v>
      </c>
      <c r="C65" s="7">
        <v>2019</v>
      </c>
      <c r="D65" s="7">
        <v>2019</v>
      </c>
      <c r="E65" s="8">
        <v>98</v>
      </c>
      <c r="F65" s="26">
        <v>201.5</v>
      </c>
      <c r="G65" s="43" t="s">
        <v>141</v>
      </c>
      <c r="H65" s="37">
        <v>675</v>
      </c>
      <c r="I65" s="37" t="s">
        <v>124</v>
      </c>
      <c r="J65" s="36" t="s">
        <v>55</v>
      </c>
      <c r="K65" s="116" t="s">
        <v>78</v>
      </c>
    </row>
    <row r="66" spans="1:16" ht="42" customHeight="1" x14ac:dyDescent="0.25">
      <c r="A66" s="121">
        <v>21</v>
      </c>
      <c r="B66" s="75" t="s">
        <v>81</v>
      </c>
      <c r="C66" s="7">
        <v>2019</v>
      </c>
      <c r="D66" s="7">
        <v>2019</v>
      </c>
      <c r="E66" s="36">
        <v>0</v>
      </c>
      <c r="F66" s="61">
        <v>0</v>
      </c>
      <c r="G66" s="43" t="s">
        <v>143</v>
      </c>
      <c r="H66" s="118">
        <v>160</v>
      </c>
      <c r="I66" s="118" t="s">
        <v>124</v>
      </c>
      <c r="J66" s="43" t="s">
        <v>55</v>
      </c>
      <c r="K66" s="43" t="s">
        <v>53</v>
      </c>
    </row>
    <row r="67" spans="1:16" ht="55.5" customHeight="1" x14ac:dyDescent="0.25">
      <c r="A67" s="121">
        <v>22</v>
      </c>
      <c r="B67" s="64" t="s">
        <v>64</v>
      </c>
      <c r="C67" s="7">
        <v>2019</v>
      </c>
      <c r="D67" s="7">
        <v>2019</v>
      </c>
      <c r="E67" s="8">
        <v>264</v>
      </c>
      <c r="F67" s="8">
        <v>420.43</v>
      </c>
      <c r="G67" s="43" t="s">
        <v>144</v>
      </c>
      <c r="H67" s="43" t="s">
        <v>131</v>
      </c>
      <c r="I67" s="43" t="s">
        <v>124</v>
      </c>
      <c r="J67" s="43" t="s">
        <v>55</v>
      </c>
      <c r="K67" s="119" t="s">
        <v>78</v>
      </c>
    </row>
    <row r="68" spans="1:16" ht="54.75" customHeight="1" x14ac:dyDescent="0.25">
      <c r="A68" s="121">
        <v>23</v>
      </c>
      <c r="B68" s="76" t="s">
        <v>8</v>
      </c>
      <c r="C68" s="54">
        <v>2019</v>
      </c>
      <c r="D68" s="54">
        <v>2019</v>
      </c>
      <c r="E68" s="32">
        <v>897</v>
      </c>
      <c r="F68" s="32">
        <v>910</v>
      </c>
      <c r="G68" s="114" t="s">
        <v>39</v>
      </c>
      <c r="H68" s="114">
        <v>1045</v>
      </c>
      <c r="I68" s="114" t="s">
        <v>124</v>
      </c>
      <c r="J68" s="114" t="s">
        <v>55</v>
      </c>
      <c r="K68" s="67" t="s">
        <v>78</v>
      </c>
    </row>
    <row r="69" spans="1:16" ht="60.75" customHeight="1" x14ac:dyDescent="0.25">
      <c r="A69" s="121">
        <v>24</v>
      </c>
      <c r="B69" s="6" t="s">
        <v>23</v>
      </c>
      <c r="C69" s="9">
        <v>2019</v>
      </c>
      <c r="D69" s="9">
        <v>2019</v>
      </c>
      <c r="E69" s="83">
        <v>189</v>
      </c>
      <c r="F69" s="83">
        <v>184.94</v>
      </c>
      <c r="G69" s="10" t="s">
        <v>40</v>
      </c>
      <c r="H69" s="10">
        <v>2561</v>
      </c>
      <c r="I69" s="10" t="s">
        <v>124</v>
      </c>
      <c r="J69" s="10" t="s">
        <v>55</v>
      </c>
      <c r="K69" s="43" t="s">
        <v>78</v>
      </c>
    </row>
    <row r="70" spans="1:16" ht="29.25" customHeight="1" x14ac:dyDescent="0.25">
      <c r="A70" s="121"/>
      <c r="B70" s="77" t="s">
        <v>166</v>
      </c>
      <c r="C70" s="55">
        <v>2019</v>
      </c>
      <c r="D70" s="55">
        <v>2019</v>
      </c>
      <c r="E70" s="109">
        <v>0</v>
      </c>
      <c r="F70" s="97">
        <v>184.94</v>
      </c>
      <c r="G70" s="38" t="s">
        <v>55</v>
      </c>
      <c r="H70" s="38" t="s">
        <v>55</v>
      </c>
      <c r="I70" s="38" t="s">
        <v>55</v>
      </c>
      <c r="J70" s="38" t="s">
        <v>55</v>
      </c>
      <c r="K70" s="24"/>
    </row>
    <row r="71" spans="1:16" s="28" customFormat="1" ht="51" customHeight="1" x14ac:dyDescent="0.25">
      <c r="A71" s="126">
        <v>25</v>
      </c>
      <c r="B71" s="64" t="s">
        <v>24</v>
      </c>
      <c r="C71" s="7">
        <v>2019</v>
      </c>
      <c r="D71" s="7">
        <v>2019</v>
      </c>
      <c r="E71" s="33">
        <v>0</v>
      </c>
      <c r="F71" s="26">
        <v>17</v>
      </c>
      <c r="G71" s="10" t="s">
        <v>146</v>
      </c>
      <c r="H71" s="57">
        <v>1902</v>
      </c>
      <c r="I71" s="10" t="s">
        <v>124</v>
      </c>
      <c r="J71" s="27" t="s">
        <v>55</v>
      </c>
      <c r="K71" s="65" t="s">
        <v>78</v>
      </c>
      <c r="L71" s="66"/>
    </row>
    <row r="72" spans="1:16" ht="51" customHeight="1" x14ac:dyDescent="0.25">
      <c r="A72" s="121">
        <v>26</v>
      </c>
      <c r="B72" s="64" t="s">
        <v>77</v>
      </c>
      <c r="C72" s="7">
        <v>2019</v>
      </c>
      <c r="D72" s="7">
        <v>2019</v>
      </c>
      <c r="E72" s="36">
        <v>0</v>
      </c>
      <c r="F72" s="34">
        <v>69</v>
      </c>
      <c r="G72" s="57" t="s">
        <v>145</v>
      </c>
      <c r="H72" s="116">
        <v>1902</v>
      </c>
      <c r="I72" s="10" t="s">
        <v>124</v>
      </c>
      <c r="J72" s="27" t="s">
        <v>55</v>
      </c>
      <c r="K72" s="119" t="s">
        <v>78</v>
      </c>
    </row>
    <row r="73" spans="1:16" ht="81" customHeight="1" x14ac:dyDescent="0.25">
      <c r="A73" s="121">
        <v>27</v>
      </c>
      <c r="B73" s="64" t="s">
        <v>42</v>
      </c>
      <c r="C73" s="9">
        <v>2019</v>
      </c>
      <c r="D73" s="9">
        <v>2019</v>
      </c>
      <c r="E73" s="43">
        <v>0</v>
      </c>
      <c r="F73" s="106">
        <v>0</v>
      </c>
      <c r="G73" s="87" t="s">
        <v>145</v>
      </c>
      <c r="H73" s="115">
        <v>367</v>
      </c>
      <c r="I73" s="10" t="s">
        <v>124</v>
      </c>
      <c r="J73" s="27" t="s">
        <v>55</v>
      </c>
      <c r="K73" s="119" t="s">
        <v>78</v>
      </c>
    </row>
    <row r="74" spans="1:16" ht="51.75" customHeight="1" x14ac:dyDescent="0.25">
      <c r="A74" s="127">
        <v>28</v>
      </c>
      <c r="B74" s="6" t="s">
        <v>45</v>
      </c>
      <c r="C74" s="7">
        <v>2019</v>
      </c>
      <c r="D74" s="7">
        <v>2019</v>
      </c>
      <c r="E74" s="8">
        <v>20</v>
      </c>
      <c r="F74" s="117">
        <v>0</v>
      </c>
      <c r="G74" s="43" t="s">
        <v>29</v>
      </c>
      <c r="H74" s="114">
        <v>0</v>
      </c>
      <c r="I74" s="43" t="s">
        <v>182</v>
      </c>
      <c r="J74" s="43"/>
      <c r="K74" s="119" t="s">
        <v>78</v>
      </c>
      <c r="L74" s="112"/>
      <c r="M74" s="112"/>
      <c r="N74" s="112"/>
      <c r="O74" s="113"/>
      <c r="P74" s="2"/>
    </row>
    <row r="75" spans="1:16" ht="91.5" customHeight="1" x14ac:dyDescent="0.25">
      <c r="A75" s="121">
        <v>29</v>
      </c>
      <c r="B75" s="64" t="s">
        <v>43</v>
      </c>
      <c r="C75" s="7">
        <v>2019</v>
      </c>
      <c r="D75" s="7">
        <v>2019</v>
      </c>
      <c r="E75" s="8">
        <v>1600</v>
      </c>
      <c r="F75" s="19">
        <v>1672</v>
      </c>
      <c r="G75" s="43" t="s">
        <v>147</v>
      </c>
      <c r="H75" s="43">
        <v>1</v>
      </c>
      <c r="I75" s="116" t="s">
        <v>124</v>
      </c>
      <c r="J75" s="116" t="s">
        <v>55</v>
      </c>
      <c r="K75" s="43" t="s">
        <v>78</v>
      </c>
    </row>
    <row r="76" spans="1:16" ht="51.75" customHeight="1" x14ac:dyDescent="0.25">
      <c r="A76" s="121">
        <v>30</v>
      </c>
      <c r="B76" s="64" t="s">
        <v>9</v>
      </c>
      <c r="C76" s="7">
        <v>2019</v>
      </c>
      <c r="D76" s="7">
        <v>2019</v>
      </c>
      <c r="E76" s="10">
        <v>0</v>
      </c>
      <c r="F76" s="105">
        <v>0</v>
      </c>
      <c r="G76" s="10" t="s">
        <v>69</v>
      </c>
      <c r="H76" s="56" t="s">
        <v>165</v>
      </c>
      <c r="I76" s="58" t="s">
        <v>124</v>
      </c>
      <c r="J76" s="56" t="s">
        <v>55</v>
      </c>
      <c r="K76" s="119" t="s">
        <v>78</v>
      </c>
    </row>
    <row r="77" spans="1:16" ht="80.25" customHeight="1" x14ac:dyDescent="0.25">
      <c r="A77" s="121">
        <v>31</v>
      </c>
      <c r="B77" s="64" t="s">
        <v>44</v>
      </c>
      <c r="C77" s="7">
        <v>2019</v>
      </c>
      <c r="D77" s="7">
        <v>2019</v>
      </c>
      <c r="E77" s="36">
        <v>0</v>
      </c>
      <c r="F77" s="105">
        <v>0</v>
      </c>
      <c r="G77" s="43" t="s">
        <v>70</v>
      </c>
      <c r="H77" s="43" t="s">
        <v>128</v>
      </c>
      <c r="I77" s="58" t="s">
        <v>124</v>
      </c>
      <c r="J77" s="43" t="s">
        <v>55</v>
      </c>
      <c r="K77" s="119" t="s">
        <v>78</v>
      </c>
    </row>
    <row r="78" spans="1:16" ht="60.75" customHeight="1" x14ac:dyDescent="0.25">
      <c r="A78" s="127">
        <v>32</v>
      </c>
      <c r="B78" s="6" t="s">
        <v>10</v>
      </c>
      <c r="C78" s="9">
        <v>2019</v>
      </c>
      <c r="D78" s="9">
        <v>2019</v>
      </c>
      <c r="E78" s="18">
        <v>1</v>
      </c>
      <c r="F78" s="116">
        <v>0</v>
      </c>
      <c r="G78" s="57" t="s">
        <v>29</v>
      </c>
      <c r="H78" s="116">
        <v>0</v>
      </c>
      <c r="I78" s="116" t="s">
        <v>55</v>
      </c>
      <c r="J78" s="116" t="s">
        <v>55</v>
      </c>
      <c r="K78" s="119" t="s">
        <v>78</v>
      </c>
    </row>
    <row r="79" spans="1:16" ht="54.75" customHeight="1" x14ac:dyDescent="0.25">
      <c r="A79" s="121">
        <v>33</v>
      </c>
      <c r="B79" s="64" t="s">
        <v>66</v>
      </c>
      <c r="C79" s="7">
        <v>2019</v>
      </c>
      <c r="D79" s="7">
        <v>2019</v>
      </c>
      <c r="E79" s="18">
        <v>1</v>
      </c>
      <c r="F79" s="105">
        <v>0</v>
      </c>
      <c r="G79" s="43" t="s">
        <v>41</v>
      </c>
      <c r="H79" s="43">
        <v>125</v>
      </c>
      <c r="I79" s="58" t="s">
        <v>124</v>
      </c>
      <c r="J79" s="116" t="s">
        <v>55</v>
      </c>
      <c r="K79" s="119" t="s">
        <v>78</v>
      </c>
    </row>
    <row r="80" spans="1:16" s="42" customFormat="1" ht="78.75" customHeight="1" x14ac:dyDescent="0.25">
      <c r="A80" s="121">
        <v>34</v>
      </c>
      <c r="B80" s="64" t="s">
        <v>17</v>
      </c>
      <c r="C80" s="7">
        <v>2019</v>
      </c>
      <c r="D80" s="7">
        <v>2019</v>
      </c>
      <c r="E80" s="26">
        <v>466</v>
      </c>
      <c r="F80" s="26">
        <v>559.57000000000005</v>
      </c>
      <c r="G80" s="69" t="s">
        <v>30</v>
      </c>
      <c r="H80" s="68" t="s">
        <v>175</v>
      </c>
      <c r="I80" s="10" t="s">
        <v>124</v>
      </c>
      <c r="J80" s="10" t="s">
        <v>55</v>
      </c>
      <c r="K80" s="37" t="s">
        <v>58</v>
      </c>
      <c r="L80" s="41"/>
    </row>
    <row r="81" spans="1:12" ht="53.25" customHeight="1" x14ac:dyDescent="0.25">
      <c r="A81" s="121"/>
      <c r="B81" s="70" t="s">
        <v>160</v>
      </c>
      <c r="C81" s="45" t="s">
        <v>55</v>
      </c>
      <c r="D81" s="45" t="s">
        <v>55</v>
      </c>
      <c r="E81" s="108">
        <v>0</v>
      </c>
      <c r="F81" s="46">
        <v>50</v>
      </c>
      <c r="G81" s="35" t="s">
        <v>55</v>
      </c>
      <c r="H81" s="35" t="s">
        <v>55</v>
      </c>
      <c r="I81" s="35" t="s">
        <v>55</v>
      </c>
      <c r="J81" s="35" t="s">
        <v>55</v>
      </c>
      <c r="K81" s="24"/>
    </row>
    <row r="82" spans="1:12" ht="42" customHeight="1" x14ac:dyDescent="0.25">
      <c r="A82" s="121"/>
      <c r="B82" s="70" t="s">
        <v>171</v>
      </c>
      <c r="C82" s="45" t="s">
        <v>55</v>
      </c>
      <c r="D82" s="45" t="s">
        <v>55</v>
      </c>
      <c r="E82" s="108">
        <v>0</v>
      </c>
      <c r="F82" s="102">
        <v>0</v>
      </c>
      <c r="G82" s="35" t="s">
        <v>55</v>
      </c>
      <c r="H82" s="35" t="s">
        <v>55</v>
      </c>
      <c r="I82" s="35" t="s">
        <v>55</v>
      </c>
      <c r="J82" s="35" t="s">
        <v>55</v>
      </c>
      <c r="K82" s="24"/>
    </row>
    <row r="83" spans="1:12" ht="42" customHeight="1" x14ac:dyDescent="0.25">
      <c r="A83" s="121"/>
      <c r="B83" s="70" t="s">
        <v>170</v>
      </c>
      <c r="C83" s="45" t="s">
        <v>55</v>
      </c>
      <c r="D83" s="45" t="s">
        <v>55</v>
      </c>
      <c r="E83" s="108">
        <v>0</v>
      </c>
      <c r="F83" s="102">
        <v>0</v>
      </c>
      <c r="G83" s="35" t="s">
        <v>55</v>
      </c>
      <c r="H83" s="35" t="s">
        <v>55</v>
      </c>
      <c r="I83" s="35" t="s">
        <v>55</v>
      </c>
      <c r="J83" s="35" t="s">
        <v>55</v>
      </c>
      <c r="K83" s="24"/>
    </row>
    <row r="84" spans="1:12" ht="66" customHeight="1" x14ac:dyDescent="0.25">
      <c r="A84" s="121"/>
      <c r="B84" s="70" t="s">
        <v>169</v>
      </c>
      <c r="C84" s="45" t="s">
        <v>55</v>
      </c>
      <c r="D84" s="45" t="s">
        <v>55</v>
      </c>
      <c r="E84" s="108">
        <v>0</v>
      </c>
      <c r="F84" s="46">
        <v>196.64400000000001</v>
      </c>
      <c r="G84" s="35" t="s">
        <v>55</v>
      </c>
      <c r="H84" s="35" t="s">
        <v>55</v>
      </c>
      <c r="I84" s="35" t="s">
        <v>55</v>
      </c>
      <c r="J84" s="35" t="s">
        <v>55</v>
      </c>
      <c r="K84" s="24"/>
    </row>
    <row r="85" spans="1:12" ht="54" customHeight="1" x14ac:dyDescent="0.25">
      <c r="A85" s="121"/>
      <c r="B85" s="70" t="s">
        <v>168</v>
      </c>
      <c r="C85" s="45" t="s">
        <v>55</v>
      </c>
      <c r="D85" s="45" t="s">
        <v>55</v>
      </c>
      <c r="E85" s="108">
        <v>0</v>
      </c>
      <c r="F85" s="98">
        <v>194.66300000000001</v>
      </c>
      <c r="G85" s="35" t="s">
        <v>55</v>
      </c>
      <c r="H85" s="35" t="s">
        <v>55</v>
      </c>
      <c r="I85" s="35" t="s">
        <v>55</v>
      </c>
      <c r="J85" s="35" t="s">
        <v>55</v>
      </c>
      <c r="K85" s="24"/>
    </row>
    <row r="86" spans="1:12" ht="40.5" customHeight="1" x14ac:dyDescent="0.25">
      <c r="A86" s="121"/>
      <c r="B86" s="78" t="s">
        <v>181</v>
      </c>
      <c r="C86" s="45" t="s">
        <v>55</v>
      </c>
      <c r="D86" s="45" t="s">
        <v>55</v>
      </c>
      <c r="E86" s="108">
        <v>0</v>
      </c>
      <c r="F86" s="98">
        <v>22.1</v>
      </c>
      <c r="G86" s="35" t="s">
        <v>55</v>
      </c>
      <c r="H86" s="35" t="s">
        <v>55</v>
      </c>
      <c r="I86" s="35" t="s">
        <v>55</v>
      </c>
      <c r="J86" s="35" t="s">
        <v>55</v>
      </c>
      <c r="K86" s="24"/>
    </row>
    <row r="87" spans="1:12" ht="51" customHeight="1" x14ac:dyDescent="0.25">
      <c r="A87" s="121"/>
      <c r="B87" s="70" t="s">
        <v>173</v>
      </c>
      <c r="C87" s="45" t="s">
        <v>55</v>
      </c>
      <c r="D87" s="45" t="s">
        <v>55</v>
      </c>
      <c r="E87" s="108">
        <v>0</v>
      </c>
      <c r="F87" s="98">
        <v>69.162000000000006</v>
      </c>
      <c r="G87" s="35" t="s">
        <v>55</v>
      </c>
      <c r="H87" s="35" t="s">
        <v>55</v>
      </c>
      <c r="I87" s="35" t="s">
        <v>55</v>
      </c>
      <c r="J87" s="35" t="s">
        <v>55</v>
      </c>
      <c r="K87" s="24"/>
    </row>
    <row r="88" spans="1:12" ht="51.75" customHeight="1" x14ac:dyDescent="0.25">
      <c r="A88" s="121"/>
      <c r="B88" s="70" t="s">
        <v>172</v>
      </c>
      <c r="C88" s="45" t="s">
        <v>55</v>
      </c>
      <c r="D88" s="45" t="s">
        <v>55</v>
      </c>
      <c r="E88" s="108">
        <v>0</v>
      </c>
      <c r="F88" s="98">
        <v>27</v>
      </c>
      <c r="G88" s="35" t="s">
        <v>55</v>
      </c>
      <c r="H88" s="35" t="s">
        <v>55</v>
      </c>
      <c r="I88" s="35" t="s">
        <v>55</v>
      </c>
      <c r="J88" s="35" t="s">
        <v>55</v>
      </c>
      <c r="K88" s="24"/>
    </row>
    <row r="89" spans="1:12" ht="79.5" customHeight="1" x14ac:dyDescent="0.25">
      <c r="A89" s="121">
        <v>35</v>
      </c>
      <c r="B89" s="79" t="s">
        <v>20</v>
      </c>
      <c r="C89" s="60">
        <v>2019</v>
      </c>
      <c r="D89" s="60">
        <v>2019</v>
      </c>
      <c r="E89" s="61">
        <v>450</v>
      </c>
      <c r="F89" s="61">
        <v>450</v>
      </c>
      <c r="G89" s="114" t="s">
        <v>31</v>
      </c>
      <c r="H89" s="10" t="s">
        <v>174</v>
      </c>
      <c r="I89" s="114" t="s">
        <v>124</v>
      </c>
      <c r="J89" s="114" t="s">
        <v>55</v>
      </c>
      <c r="K89" s="37" t="s">
        <v>37</v>
      </c>
    </row>
    <row r="90" spans="1:12" ht="29.25" customHeight="1" x14ac:dyDescent="0.25">
      <c r="A90" s="121"/>
      <c r="B90" s="78" t="s">
        <v>167</v>
      </c>
      <c r="C90" s="59" t="s">
        <v>55</v>
      </c>
      <c r="D90" s="59" t="s">
        <v>55</v>
      </c>
      <c r="E90" s="59">
        <v>0</v>
      </c>
      <c r="F90" s="25">
        <v>450</v>
      </c>
      <c r="G90" s="44" t="s">
        <v>55</v>
      </c>
      <c r="H90" s="44" t="s">
        <v>55</v>
      </c>
      <c r="I90" s="44" t="s">
        <v>55</v>
      </c>
      <c r="J90" s="44" t="s">
        <v>55</v>
      </c>
      <c r="K90" s="44" t="s">
        <v>55</v>
      </c>
    </row>
    <row r="91" spans="1:12" ht="45" customHeight="1" x14ac:dyDescent="0.25">
      <c r="A91" s="121">
        <v>36</v>
      </c>
      <c r="B91" s="64" t="s">
        <v>46</v>
      </c>
      <c r="C91" s="7">
        <v>2019</v>
      </c>
      <c r="D91" s="7">
        <v>2019</v>
      </c>
      <c r="E91" s="8">
        <v>90</v>
      </c>
      <c r="F91" s="8">
        <v>110</v>
      </c>
      <c r="G91" s="43" t="s">
        <v>39</v>
      </c>
      <c r="H91" s="43">
        <v>105</v>
      </c>
      <c r="I91" s="43" t="s">
        <v>55</v>
      </c>
      <c r="J91" s="43" t="s">
        <v>55</v>
      </c>
      <c r="K91" s="37" t="s">
        <v>37</v>
      </c>
    </row>
    <row r="92" spans="1:12" s="40" customFormat="1" ht="55.5" customHeight="1" x14ac:dyDescent="0.25">
      <c r="A92" s="121">
        <v>37</v>
      </c>
      <c r="B92" s="64" t="s">
        <v>47</v>
      </c>
      <c r="C92" s="7">
        <v>2019</v>
      </c>
      <c r="D92" s="7">
        <v>2019</v>
      </c>
      <c r="E92" s="107">
        <v>0</v>
      </c>
      <c r="F92" s="14">
        <v>1</v>
      </c>
      <c r="G92" s="10" t="s">
        <v>60</v>
      </c>
      <c r="H92" s="10">
        <v>804</v>
      </c>
      <c r="I92" s="10" t="s">
        <v>55</v>
      </c>
      <c r="J92" s="10" t="s">
        <v>55</v>
      </c>
      <c r="K92" s="37" t="s">
        <v>37</v>
      </c>
      <c r="L92" s="39"/>
    </row>
    <row r="93" spans="1:12" ht="39.75" customHeight="1" x14ac:dyDescent="0.25">
      <c r="A93" s="121">
        <v>38</v>
      </c>
      <c r="B93" s="64" t="s">
        <v>48</v>
      </c>
      <c r="C93" s="7">
        <v>2019</v>
      </c>
      <c r="D93" s="7">
        <v>2019</v>
      </c>
      <c r="E93" s="103">
        <v>0</v>
      </c>
      <c r="F93" s="103">
        <v>0</v>
      </c>
      <c r="G93" s="10" t="s">
        <v>39</v>
      </c>
      <c r="H93" s="10">
        <v>80</v>
      </c>
      <c r="I93" s="10" t="s">
        <v>55</v>
      </c>
      <c r="J93" s="10" t="s">
        <v>55</v>
      </c>
      <c r="K93" s="37" t="s">
        <v>37</v>
      </c>
    </row>
    <row r="94" spans="1:12" ht="62.25" customHeight="1" x14ac:dyDescent="0.25">
      <c r="A94" s="121">
        <v>39</v>
      </c>
      <c r="B94" s="64" t="s">
        <v>49</v>
      </c>
      <c r="C94" s="7">
        <v>2019</v>
      </c>
      <c r="D94" s="7">
        <v>2019</v>
      </c>
      <c r="E94" s="8">
        <v>272</v>
      </c>
      <c r="F94" s="8">
        <v>272</v>
      </c>
      <c r="G94" s="43" t="s">
        <v>71</v>
      </c>
      <c r="H94" s="43" t="s">
        <v>152</v>
      </c>
      <c r="I94" s="43" t="s">
        <v>55</v>
      </c>
      <c r="J94" s="43" t="s">
        <v>55</v>
      </c>
      <c r="K94" s="37" t="s">
        <v>57</v>
      </c>
    </row>
    <row r="95" spans="1:12" ht="66" customHeight="1" x14ac:dyDescent="0.25">
      <c r="A95" s="121">
        <v>40</v>
      </c>
      <c r="B95" s="64" t="s">
        <v>50</v>
      </c>
      <c r="C95" s="7">
        <v>2019</v>
      </c>
      <c r="D95" s="7">
        <v>2019</v>
      </c>
      <c r="E95" s="100">
        <v>0</v>
      </c>
      <c r="F95" s="100">
        <v>0</v>
      </c>
      <c r="G95" s="43" t="s">
        <v>148</v>
      </c>
      <c r="H95" s="43">
        <v>1</v>
      </c>
      <c r="I95" s="43" t="s">
        <v>55</v>
      </c>
      <c r="J95" s="43" t="s">
        <v>55</v>
      </c>
      <c r="K95" s="37" t="s">
        <v>37</v>
      </c>
    </row>
    <row r="96" spans="1:12" ht="78" customHeight="1" x14ac:dyDescent="0.25">
      <c r="A96" s="121">
        <v>41</v>
      </c>
      <c r="B96" s="64" t="s">
        <v>51</v>
      </c>
      <c r="C96" s="7">
        <v>2019</v>
      </c>
      <c r="D96" s="7">
        <v>2019</v>
      </c>
      <c r="E96" s="100">
        <v>0</v>
      </c>
      <c r="F96" s="100">
        <v>0</v>
      </c>
      <c r="G96" s="43" t="s">
        <v>61</v>
      </c>
      <c r="H96" s="43">
        <v>1</v>
      </c>
      <c r="I96" s="43" t="s">
        <v>55</v>
      </c>
      <c r="J96" s="43" t="s">
        <v>55</v>
      </c>
      <c r="K96" s="37" t="s">
        <v>55</v>
      </c>
    </row>
    <row r="97" spans="1:12" ht="42" customHeight="1" x14ac:dyDescent="0.25">
      <c r="A97" s="121">
        <v>42</v>
      </c>
      <c r="B97" s="80" t="s">
        <v>52</v>
      </c>
      <c r="C97" s="7">
        <v>2019</v>
      </c>
      <c r="D97" s="7">
        <v>2019</v>
      </c>
      <c r="E97" s="8">
        <v>24</v>
      </c>
      <c r="F97" s="8">
        <v>24</v>
      </c>
      <c r="G97" s="43" t="s">
        <v>149</v>
      </c>
      <c r="H97" s="43">
        <v>8</v>
      </c>
      <c r="I97" s="43" t="s">
        <v>55</v>
      </c>
      <c r="J97" s="43" t="s">
        <v>55</v>
      </c>
      <c r="K97" s="37" t="s">
        <v>37</v>
      </c>
    </row>
    <row r="98" spans="1:12" ht="77.25" customHeight="1" x14ac:dyDescent="0.25">
      <c r="A98" s="121">
        <v>43</v>
      </c>
      <c r="B98" s="64" t="s">
        <v>84</v>
      </c>
      <c r="C98" s="7">
        <v>2019</v>
      </c>
      <c r="D98" s="7">
        <v>2019</v>
      </c>
      <c r="E98" s="36">
        <v>0</v>
      </c>
      <c r="F98" s="100">
        <v>0</v>
      </c>
      <c r="G98" s="43" t="s">
        <v>179</v>
      </c>
      <c r="H98" s="43" t="s">
        <v>150</v>
      </c>
      <c r="I98" s="43" t="s">
        <v>55</v>
      </c>
      <c r="J98" s="43" t="s">
        <v>55</v>
      </c>
      <c r="K98" s="37" t="s">
        <v>53</v>
      </c>
    </row>
    <row r="99" spans="1:12" ht="40.5" customHeight="1" x14ac:dyDescent="0.25">
      <c r="A99" s="121">
        <v>44</v>
      </c>
      <c r="B99" s="64" t="s">
        <v>11</v>
      </c>
      <c r="C99" s="7">
        <v>2019</v>
      </c>
      <c r="D99" s="7">
        <v>2019</v>
      </c>
      <c r="E99" s="7">
        <v>0</v>
      </c>
      <c r="F99" s="107">
        <v>0</v>
      </c>
      <c r="G99" s="43" t="s">
        <v>136</v>
      </c>
      <c r="H99" s="43">
        <v>25</v>
      </c>
      <c r="I99" s="43" t="s">
        <v>55</v>
      </c>
      <c r="J99" s="43" t="s">
        <v>55</v>
      </c>
      <c r="K99" s="37" t="s">
        <v>37</v>
      </c>
    </row>
    <row r="100" spans="1:12" ht="42" customHeight="1" x14ac:dyDescent="0.25">
      <c r="A100" s="121">
        <v>45</v>
      </c>
      <c r="B100" s="64" t="s">
        <v>12</v>
      </c>
      <c r="C100" s="7" t="s">
        <v>55</v>
      </c>
      <c r="D100" s="7" t="s">
        <v>55</v>
      </c>
      <c r="E100" s="7">
        <v>0</v>
      </c>
      <c r="F100" s="107">
        <v>0</v>
      </c>
      <c r="G100" s="43" t="s">
        <v>151</v>
      </c>
      <c r="H100" s="43">
        <v>0</v>
      </c>
      <c r="I100" s="43" t="s">
        <v>55</v>
      </c>
      <c r="J100" s="43" t="s">
        <v>55</v>
      </c>
      <c r="K100" s="37" t="s">
        <v>53</v>
      </c>
    </row>
    <row r="101" spans="1:12" s="40" customFormat="1" ht="93.75" customHeight="1" x14ac:dyDescent="0.25">
      <c r="A101" s="121">
        <v>46</v>
      </c>
      <c r="B101" s="64" t="s">
        <v>83</v>
      </c>
      <c r="C101" s="7">
        <v>2019</v>
      </c>
      <c r="D101" s="7">
        <v>2019</v>
      </c>
      <c r="E101" s="33">
        <v>0</v>
      </c>
      <c r="F101" s="103">
        <v>0</v>
      </c>
      <c r="G101" s="10" t="s">
        <v>26</v>
      </c>
      <c r="H101" s="10" t="s">
        <v>164</v>
      </c>
      <c r="I101" s="58" t="s">
        <v>55</v>
      </c>
      <c r="J101" s="58" t="s">
        <v>55</v>
      </c>
      <c r="K101" s="119" t="s">
        <v>79</v>
      </c>
      <c r="L101" s="88"/>
    </row>
    <row r="102" spans="1:12" ht="15.75" customHeight="1" x14ac:dyDescent="0.25">
      <c r="A102" s="121"/>
      <c r="B102" s="81" t="s">
        <v>65</v>
      </c>
      <c r="C102" s="20"/>
      <c r="D102" s="20"/>
      <c r="E102" s="90">
        <f>E7+E8+E9+E10+E11+E14+E15+E16+E17+E18+E19+E22+E24+E33+E39+E45+E48+E63+E64+E65+E66+E67+E68+E69+E71+E72+E73+E74+E75+E76+E77+E78+E79+E80+E89+E91+E92+E93+E94+E95+E96+E97+E98+E99+E100+E101</f>
        <v>22534.3</v>
      </c>
      <c r="F102" s="91">
        <f>F7+F8+F9+F10+F11+F14+F15+F16+F17+F18+F19+F22+F24+F33+F39+F45+F48+F63+F64+F65+F66+F67+F68+F69+F71+F72+F73+F74+F75+F76+F77+F78+F79+F80+F89+F91+F92+F93+F94+F95+F96+F97+F98+F99+F100+F101</f>
        <v>15860.121000000001</v>
      </c>
      <c r="G102" s="43"/>
      <c r="H102" s="43"/>
      <c r="I102" s="43"/>
      <c r="J102" s="43"/>
      <c r="K102" s="43"/>
    </row>
    <row r="103" spans="1:12" x14ac:dyDescent="0.25">
      <c r="A103" s="128"/>
      <c r="F103" s="120">
        <f>E102-F102</f>
        <v>6674.1789999999983</v>
      </c>
    </row>
  </sheetData>
  <mergeCells count="12">
    <mergeCell ref="A1:K1"/>
    <mergeCell ref="A2:K2"/>
    <mergeCell ref="A3:K3"/>
    <mergeCell ref="A4:A6"/>
    <mergeCell ref="B4:B6"/>
    <mergeCell ref="K4:K6"/>
    <mergeCell ref="C4:D5"/>
    <mergeCell ref="E4:F5"/>
    <mergeCell ref="G4:G6"/>
    <mergeCell ref="H4:H6"/>
    <mergeCell ref="I4:I6"/>
    <mergeCell ref="J4:J6"/>
  </mergeCells>
  <pageMargins left="0.70866141732283472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2019ост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</dc:creator>
  <cp:lastModifiedBy>пдоыу</cp:lastModifiedBy>
  <cp:lastPrinted>2020-09-17T10:15:56Z</cp:lastPrinted>
  <dcterms:created xsi:type="dcterms:W3CDTF">2019-07-24T07:02:03Z</dcterms:created>
  <dcterms:modified xsi:type="dcterms:W3CDTF">2020-09-17T10:18:05Z</dcterms:modified>
</cp:coreProperties>
</file>